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390" windowWidth="15015" windowHeight="7725"/>
  </bookViews>
  <sheets>
    <sheet name="LIER" sheetId="1" r:id="rId1"/>
    <sheet name="INSTRUCTIVO DE LLENADO" sheetId="2" r:id="rId2"/>
  </sheets>
  <externalReferences>
    <externalReference r:id="rId3"/>
  </externalReferences>
  <definedNames>
    <definedName name="Asumir_el_riesgo_para_perseguir_una_oportunidad">LIER!$A$48:$A$53</definedName>
    <definedName name="indicadores5">'[1]FORMULARIO 001 (PÁG 2 Y 3)'!$B$140:$B$673</definedName>
    <definedName name="ListaLIER">LIER!$A$48:$A$53</definedName>
    <definedName name="ListaLIER.">LIER!$A$47:$A$53</definedName>
    <definedName name="Mantener_las_medidas_de_control_existentes._Comprobar_periódicamente_para_asegurar_que_el_riesgo_aún_es_tolerable.">LIER!$A$48:$A$53</definedName>
    <definedName name="OLE_LINK2" localSheetId="1">'INSTRUCTIVO DE LLENADO'!$A$1</definedName>
  </definedNames>
  <calcPr calcId="124519"/>
</workbook>
</file>

<file path=xl/calcChain.xml><?xml version="1.0" encoding="utf-8"?>
<calcChain xmlns="http://schemas.openxmlformats.org/spreadsheetml/2006/main">
  <c r="F18" i="1"/>
  <c r="G18" s="1"/>
  <c r="H18" s="1"/>
  <c r="F17"/>
  <c r="G17" s="1"/>
  <c r="H17" s="1"/>
  <c r="F16"/>
  <c r="G16" s="1"/>
  <c r="H16" s="1"/>
  <c r="F15"/>
  <c r="G15" s="1"/>
  <c r="H15" s="1"/>
  <c r="F14"/>
  <c r="G14" s="1"/>
  <c r="H14" s="1"/>
  <c r="F13"/>
  <c r="G13" s="1"/>
  <c r="H13" s="1"/>
</calcChain>
</file>

<file path=xl/comments1.xml><?xml version="1.0" encoding="utf-8"?>
<comments xmlns="http://schemas.openxmlformats.org/spreadsheetml/2006/main">
  <authors>
    <author>Suyin Castillo</author>
  </authors>
  <commentList>
    <comment ref="F13" authorId="0">
      <text>
        <r>
          <rPr>
            <b/>
            <sz val="9"/>
            <color indexed="81"/>
            <rFont val="Tahoma"/>
            <family val="2"/>
          </rPr>
          <t>CONTIENE UNA FORMULA- 
NO BORRAR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CONTIENE UNA FORMULA- 
NO BORRAR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CONTIENE UNA FORMULA- 
NO BORRAR</t>
        </r>
      </text>
    </comment>
  </commentList>
</comments>
</file>

<file path=xl/sharedStrings.xml><?xml version="1.0" encoding="utf-8"?>
<sst xmlns="http://schemas.openxmlformats.org/spreadsheetml/2006/main" count="92" uniqueCount="80">
  <si>
    <t>DESCRIPCIÓN DEL RIESGO</t>
  </si>
  <si>
    <t>CONSECUENCIA</t>
  </si>
  <si>
    <t>G: GRAVEDAD (1,2,3)</t>
  </si>
  <si>
    <t>Pg.: IMPORTANCIA DEL RIESGO</t>
  </si>
  <si>
    <t>NIVEL DE RIESGO</t>
  </si>
  <si>
    <t>1-2= BAJO</t>
  </si>
  <si>
    <t>Mantener las medidas de control existentes. Comprobar periódicamente para asegurar que el riesgo aún es tolerable.</t>
  </si>
  <si>
    <t>3-5= MEDIO</t>
  </si>
  <si>
    <t>Corregir y adoptar medidas de control inmediatas.</t>
  </si>
  <si>
    <t>6-9= ALTO</t>
  </si>
  <si>
    <t>Establecer un plan de acción y de mejora, hasta que el riesgo esté bajo control.</t>
  </si>
  <si>
    <t>GRAVEDAD</t>
  </si>
  <si>
    <t>MEDIO
3</t>
  </si>
  <si>
    <t>ALTO
6</t>
  </si>
  <si>
    <t>ALTO
9</t>
  </si>
  <si>
    <t>BAJO
2</t>
  </si>
  <si>
    <t>MEDIO
4</t>
  </si>
  <si>
    <t>BAJO
1</t>
  </si>
  <si>
    <t xml:space="preserve">REPÚBLICA BOLIVARIANA DE VENEZUELA
UNIVERSIDAD NACIONAL EXPERIMENTAL MARÍTIMA DEL CARIBE
RECTORADO
SISTEMA DE GESTIÓN DE LA CALIDAD </t>
  </si>
  <si>
    <t>LEYENDA</t>
  </si>
  <si>
    <r>
      <rPr>
        <b/>
        <sz val="12"/>
        <rFont val="Times New Roman"/>
        <family val="1"/>
      </rPr>
      <t>1.</t>
    </r>
    <r>
      <rPr>
        <sz val="12"/>
        <rFont val="Times New Roman"/>
        <family val="1"/>
      </rPr>
      <t xml:space="preserve"> Baja (poco probable o casi nunca ocurre)</t>
    </r>
  </si>
  <si>
    <r>
      <rPr>
        <b/>
        <sz val="12"/>
        <rFont val="Times New Roman"/>
        <family val="1"/>
      </rPr>
      <t>2.</t>
    </r>
    <r>
      <rPr>
        <sz val="12"/>
        <rFont val="Times New Roman"/>
        <family val="1"/>
      </rPr>
      <t>Media (probable, ocurre frecuentemente)</t>
    </r>
  </si>
  <si>
    <r>
      <rPr>
        <b/>
        <sz val="12"/>
        <rFont val="Times New Roman"/>
        <family val="1"/>
      </rPr>
      <t>3.</t>
    </r>
    <r>
      <rPr>
        <sz val="12"/>
        <rFont val="Times New Roman"/>
        <family val="1"/>
      </rPr>
      <t>Alta (Seguro, ocurre siempre o varias veces durante las labores)</t>
    </r>
  </si>
  <si>
    <r>
      <rPr>
        <b/>
        <sz val="12"/>
        <rFont val="Times New Roman"/>
        <family val="1"/>
      </rPr>
      <t xml:space="preserve">1. </t>
    </r>
    <r>
      <rPr>
        <sz val="12"/>
        <rFont val="Times New Roman"/>
        <family val="1"/>
      </rPr>
      <t>Baja (consecuencia puntual)</t>
    </r>
  </si>
  <si>
    <r>
      <rPr>
        <b/>
        <sz val="12"/>
        <rFont val="Times New Roman"/>
        <family val="1"/>
      </rPr>
      <t>2.</t>
    </r>
    <r>
      <rPr>
        <sz val="12"/>
        <rFont val="Times New Roman"/>
        <family val="1"/>
      </rPr>
      <t>Media (consecuencia con afectación controlable o reversible)</t>
    </r>
  </si>
  <si>
    <r>
      <rPr>
        <b/>
        <sz val="12"/>
        <rFont val="Times New Roman"/>
        <family val="1"/>
      </rPr>
      <t>3.</t>
    </r>
    <r>
      <rPr>
        <sz val="12"/>
        <rFont val="Times New Roman"/>
        <family val="1"/>
      </rPr>
      <t>Alta (consecuencia irreversible, reproceso, tiempo perdido)</t>
    </r>
  </si>
  <si>
    <t>Nombre y Apellido:</t>
  </si>
  <si>
    <t>Cargo:</t>
  </si>
  <si>
    <t>Fecha:</t>
  </si>
  <si>
    <t>INSTRUCCIÓN DE TRABAJO</t>
  </si>
  <si>
    <t>PROCEDIMIENTO</t>
  </si>
  <si>
    <r>
      <rPr>
        <sz val="12"/>
        <rFont val="Times New Roman"/>
        <family val="1"/>
      </rPr>
      <t>(5)</t>
    </r>
    <r>
      <rPr>
        <b/>
        <sz val="12"/>
        <rFont val="Times New Roman"/>
        <family val="1"/>
      </rPr>
      <t xml:space="preserve"> OBJETIVO:</t>
    </r>
  </si>
  <si>
    <r>
      <rPr>
        <sz val="8"/>
        <rFont val="Times New Roman"/>
        <family val="1"/>
      </rPr>
      <t>(6)</t>
    </r>
    <r>
      <rPr>
        <b/>
        <sz val="8"/>
        <rFont val="Times New Roman"/>
        <family val="1"/>
      </rPr>
      <t xml:space="preserve"> ACTIVIDAD</t>
    </r>
  </si>
  <si>
    <r>
      <rPr>
        <sz val="8"/>
        <rFont val="Times New Roman"/>
        <family val="1"/>
      </rPr>
      <t xml:space="preserve">(7) </t>
    </r>
    <r>
      <rPr>
        <b/>
        <sz val="8"/>
        <rFont val="Times New Roman"/>
        <family val="1"/>
      </rPr>
      <t>IDENTIFICACIÓN DEL RIESGO</t>
    </r>
  </si>
  <si>
    <r>
      <rPr>
        <sz val="8"/>
        <rFont val="Times New Roman"/>
        <family val="1"/>
      </rPr>
      <t xml:space="preserve">(8) </t>
    </r>
    <r>
      <rPr>
        <b/>
        <sz val="8"/>
        <rFont val="Times New Roman"/>
        <family val="1"/>
      </rPr>
      <t>EVALUACIÓN DEL RIESGO</t>
    </r>
  </si>
  <si>
    <t>NIVEL DEL RIESGO</t>
  </si>
  <si>
    <t>PROBABILIDAD</t>
  </si>
  <si>
    <t>P: PROBABILIDAD (1,2,3)</t>
  </si>
  <si>
    <t>IMPORTANCIA DEL RIESGO=      PROBABILIDAD*GRAVEDAD</t>
  </si>
  <si>
    <r>
      <rPr>
        <sz val="8"/>
        <rFont val="Times New Roman"/>
        <family val="1"/>
      </rPr>
      <t>(10)</t>
    </r>
    <r>
      <rPr>
        <b/>
        <sz val="8"/>
        <rFont val="Times New Roman"/>
        <family val="1"/>
      </rPr>
      <t xml:space="preserve"> MEDIDAS DE CONTROL</t>
    </r>
  </si>
  <si>
    <r>
      <rPr>
        <sz val="8"/>
        <rFont val="Times New Roman"/>
        <family val="1"/>
      </rPr>
      <t>(11)</t>
    </r>
    <r>
      <rPr>
        <b/>
        <sz val="8"/>
        <rFont val="Times New Roman"/>
        <family val="1"/>
      </rPr>
      <t xml:space="preserve"> RESPONSABLE DE LAS MEDIDAS DE CONTROL</t>
    </r>
  </si>
  <si>
    <r>
      <rPr>
        <sz val="8"/>
        <rFont val="Times New Roman"/>
        <family val="1"/>
      </rPr>
      <t>(12)</t>
    </r>
    <r>
      <rPr>
        <b/>
        <sz val="8"/>
        <rFont val="Times New Roman"/>
        <family val="1"/>
      </rPr>
      <t xml:space="preserve"> CONTROL DE LOS RIESGOS</t>
    </r>
  </si>
  <si>
    <r>
      <rPr>
        <sz val="11"/>
        <rFont val="Times New Roman"/>
        <family val="1"/>
      </rPr>
      <t>(13)</t>
    </r>
    <r>
      <rPr>
        <b/>
        <sz val="11"/>
        <rFont val="Times New Roman"/>
        <family val="1"/>
      </rPr>
      <t xml:space="preserve"> ELABORADO POR</t>
    </r>
  </si>
  <si>
    <r>
      <rPr>
        <sz val="11"/>
        <rFont val="Times New Roman"/>
        <family val="1"/>
      </rPr>
      <t xml:space="preserve">(14) </t>
    </r>
    <r>
      <rPr>
        <b/>
        <sz val="11"/>
        <rFont val="Times New Roman"/>
        <family val="1"/>
      </rPr>
      <t>REVISADO POR</t>
    </r>
  </si>
  <si>
    <r>
      <rPr>
        <sz val="8"/>
        <rFont val="Times New Roman"/>
        <family val="1"/>
      </rPr>
      <t>(9)</t>
    </r>
    <r>
      <rPr>
        <b/>
        <sz val="8"/>
        <rFont val="Times New Roman"/>
        <family val="1"/>
      </rPr>
      <t xml:space="preserve"> ACCIÓN DE CONTROL SEGÚN NIVEL DE RIESGO</t>
    </r>
  </si>
  <si>
    <t>B.  Instrucciones para el registro de la información:</t>
  </si>
  <si>
    <r>
      <t>5.</t>
    </r>
    <r>
      <rPr>
        <b/>
        <sz val="11"/>
        <color theme="1"/>
        <rFont val="Times New Roman"/>
        <family val="1"/>
      </rPr>
      <t>Objetivo:</t>
    </r>
    <r>
      <rPr>
        <sz val="11"/>
        <color theme="1"/>
        <rFont val="Times New Roman"/>
        <family val="1"/>
      </rPr>
      <t xml:space="preserve"> Coloque el propósito que persigue la determinación de riesgos asociado al procedimiento o instrucción de trabajo.</t>
    </r>
  </si>
  <si>
    <r>
      <t>7.</t>
    </r>
    <r>
      <rPr>
        <b/>
        <sz val="11"/>
        <color theme="1"/>
        <rFont val="Times New Roman"/>
        <family val="1"/>
      </rPr>
      <t>Identificación del riesgo:</t>
    </r>
    <r>
      <rPr>
        <sz val="11"/>
        <color theme="1"/>
        <rFont val="Times New Roman"/>
        <family val="1"/>
      </rPr>
      <t xml:space="preserve"> Describa el riesgo asociado a la actividad y la consecuencia de la ocurrencia del mismo.</t>
    </r>
  </si>
  <si>
    <r>
      <t>11.</t>
    </r>
    <r>
      <rPr>
        <b/>
        <sz val="11"/>
        <color theme="1"/>
        <rFont val="Times New Roman"/>
        <family val="1"/>
      </rPr>
      <t>Responsable de las medidas de control:</t>
    </r>
    <r>
      <rPr>
        <sz val="11"/>
        <color theme="1"/>
        <rFont val="Times New Roman"/>
        <family val="1"/>
      </rPr>
      <t xml:space="preserve"> Coloque la denominación del cargo que ocupa el responsable de la dependencia.</t>
    </r>
  </si>
  <si>
    <t>A. Objetivo:</t>
  </si>
  <si>
    <t>LISTA DE IDENTIFICACIÓN Y EVALUACIÓN DE RIESGOS</t>
  </si>
  <si>
    <t xml:space="preserve">INSTRUCTIVO DE LLENADO
LISTA DE IDENTIFICACIÓN Y EVALUACIÓN DE RIESGOS 
FORMULARIO: CAL- 004
</t>
  </si>
  <si>
    <r>
      <t>14.</t>
    </r>
    <r>
      <rPr>
        <b/>
        <sz val="11"/>
        <color theme="1"/>
        <rFont val="Times New Roman"/>
        <family val="1"/>
      </rPr>
      <t xml:space="preserve">Revisado por: </t>
    </r>
    <r>
      <rPr>
        <sz val="11"/>
        <color theme="1"/>
        <rFont val="Times New Roman"/>
        <family val="1"/>
      </rPr>
      <t>Coloque el nombre, apellido y cargo del responsable de la revisión de la lista y posteriormente registre el día, mes y año correspondiente.</t>
    </r>
  </si>
  <si>
    <r>
      <t>13.</t>
    </r>
    <r>
      <rPr>
        <b/>
        <sz val="11"/>
        <color theme="1"/>
        <rFont val="Times New Roman"/>
        <family val="1"/>
      </rPr>
      <t xml:space="preserve">Elaborado por: </t>
    </r>
    <r>
      <rPr>
        <sz val="11"/>
        <color theme="1"/>
        <rFont val="Times New Roman"/>
        <family val="1"/>
      </rPr>
      <t>Coloque el nombre, apellido y cargo del responsable del llenado de la lista y posteriormente registre el día, mes y año correspondiente.</t>
    </r>
  </si>
  <si>
    <t>REG-REC-CAL-004
Formulario: CAL-004
Fecha: 23/03/2018
Cambio: 00</t>
  </si>
  <si>
    <t>(1) FECHA</t>
  </si>
  <si>
    <r>
      <rPr>
        <sz val="12"/>
        <color theme="1"/>
        <rFont val="Times New Roman"/>
        <family val="1"/>
      </rPr>
      <t>(2)</t>
    </r>
    <r>
      <rPr>
        <b/>
        <sz val="12"/>
        <color theme="1"/>
        <rFont val="Times New Roman"/>
        <family val="1"/>
      </rPr>
      <t xml:space="preserve"> DEPENDENCIA</t>
    </r>
  </si>
  <si>
    <t>(3) TIPO DE DOCUMENTO</t>
  </si>
  <si>
    <r>
      <t>3.</t>
    </r>
    <r>
      <rPr>
        <b/>
        <sz val="11"/>
        <color theme="1"/>
        <rFont val="Times New Roman"/>
        <family val="1"/>
      </rPr>
      <t xml:space="preserve">Tipo de documento: </t>
    </r>
    <r>
      <rPr>
        <sz val="11"/>
        <color theme="1"/>
        <rFont val="Times New Roman"/>
        <family val="1"/>
      </rPr>
      <t>Marque con una equis (X) la opción que corresponda.</t>
    </r>
  </si>
  <si>
    <r>
      <t>1.</t>
    </r>
    <r>
      <rPr>
        <b/>
        <sz val="11"/>
        <color theme="1"/>
        <rFont val="Times New Roman"/>
        <family val="1"/>
      </rPr>
      <t>Fecha:</t>
    </r>
    <r>
      <rPr>
        <sz val="11"/>
        <color theme="1"/>
        <rFont val="Times New Roman"/>
        <family val="1"/>
      </rPr>
      <t xml:space="preserve"> Coloque el día, mes y año correspondiente al llenado de la lista de identificación y evaluación de riesgos. </t>
    </r>
    <r>
      <rPr>
        <b/>
        <sz val="11"/>
        <color theme="1"/>
        <rFont val="Times New Roman"/>
        <family val="1"/>
      </rPr>
      <t/>
    </r>
  </si>
  <si>
    <r>
      <t>2.</t>
    </r>
    <r>
      <rPr>
        <b/>
        <sz val="11"/>
        <color theme="1"/>
        <rFont val="Times New Roman"/>
        <family val="1"/>
      </rPr>
      <t>Dependencia:</t>
    </r>
    <r>
      <rPr>
        <sz val="11"/>
        <color theme="1"/>
        <rFont val="Times New Roman"/>
        <family val="1"/>
      </rPr>
      <t xml:space="preserve"> Coloque la denominación de la dependencia.</t>
    </r>
  </si>
  <si>
    <t>(4) DENOMINACIÓN DEL DOCUMENTO</t>
  </si>
  <si>
    <t>Eliminar la fuente de riesgo</t>
  </si>
  <si>
    <t>Cambiar la probabilidad o las consecuencias</t>
  </si>
  <si>
    <t>Compartir el riesgo</t>
  </si>
  <si>
    <t>Mantener el riesgo mediante decisiones informadas</t>
  </si>
  <si>
    <t xml:space="preserve">ACCIONES PARA ABORDAR RIESGOS  </t>
  </si>
  <si>
    <t>ACCIONES PARA ABORDAR LAS OPORTUNIDADES</t>
  </si>
  <si>
    <t>MEDIOS DE VERIFICACIÓN DE LA IMPLEMETACIÓN DE LAS MEDIDAS DE CONTROL</t>
  </si>
  <si>
    <r>
      <t>6.</t>
    </r>
    <r>
      <rPr>
        <b/>
        <sz val="11"/>
        <color theme="1"/>
        <rFont val="Times New Roman"/>
        <family val="1"/>
      </rPr>
      <t>Actividad:</t>
    </r>
    <r>
      <rPr>
        <sz val="11"/>
        <color theme="1"/>
        <rFont val="Times New Roman"/>
        <family val="1"/>
      </rPr>
      <t xml:space="preserve"> Coloque las actividades vinculadas al proceso, procedimiento o instrucción de trabajo que de acuerdo al riesgo asociado  requieren acciones para su abordaje.</t>
    </r>
  </si>
  <si>
    <r>
      <t>4.</t>
    </r>
    <r>
      <rPr>
        <b/>
        <sz val="11"/>
        <color theme="1"/>
        <rFont val="Times New Roman"/>
        <family val="1"/>
      </rPr>
      <t>Denominación del documento</t>
    </r>
    <r>
      <rPr>
        <sz val="11"/>
        <color theme="1"/>
        <rFont val="Times New Roman"/>
        <family val="1"/>
      </rPr>
      <t>: Coloque el nombre del proceso, procedimiento o la instrucción de trabajo, según corresponda.</t>
    </r>
  </si>
  <si>
    <t>PROCESO</t>
  </si>
  <si>
    <r>
      <t>8.</t>
    </r>
    <r>
      <rPr>
        <b/>
        <sz val="11"/>
        <color theme="1"/>
        <rFont val="Times New Roman"/>
        <family val="1"/>
      </rPr>
      <t>Evaluación del riesgo:</t>
    </r>
    <r>
      <rPr>
        <sz val="11"/>
        <color theme="1"/>
        <rFont val="Times New Roman"/>
        <family val="1"/>
      </rPr>
      <t xml:space="preserve"> Coloque en los campos probabilidad y gravedad el número que corresponda de acuerdo a la leyenda y automaticamente obtendrá la importancia y el nivel del riesgo con base en la cantidad obtenida.  </t>
    </r>
  </si>
  <si>
    <r>
      <t>9.</t>
    </r>
    <r>
      <rPr>
        <b/>
        <sz val="11"/>
        <color theme="1"/>
        <rFont val="Times New Roman"/>
        <family val="1"/>
      </rPr>
      <t>Acción de control según nivel de riesgo: Visualice la</t>
    </r>
    <r>
      <rPr>
        <sz val="11"/>
        <color theme="1"/>
        <rFont val="Times New Roman"/>
        <family val="1"/>
      </rPr>
      <t xml:space="preserve"> acción de control de acuerdo al nivel de riesgo obtenido.</t>
    </r>
  </si>
  <si>
    <r>
      <t>10.</t>
    </r>
    <r>
      <rPr>
        <b/>
        <sz val="11"/>
        <color theme="1"/>
        <rFont val="Times New Roman"/>
        <family val="1"/>
      </rPr>
      <t xml:space="preserve">Medidas de control: </t>
    </r>
    <r>
      <rPr>
        <sz val="11"/>
        <color theme="1"/>
        <rFont val="Times New Roman"/>
        <family val="1"/>
      </rPr>
      <t>Seleccione la opción que corresponda para abordar el riesgo y luego determine las acciones de las oportunidades necesarias para mitigar el riesgo, o de ser el caso coloque No aplica (N/A).</t>
    </r>
  </si>
  <si>
    <r>
      <t>12.</t>
    </r>
    <r>
      <rPr>
        <b/>
        <sz val="11"/>
        <color theme="1"/>
        <rFont val="Times New Roman"/>
        <family val="1"/>
      </rPr>
      <t>Control de los riesgos:</t>
    </r>
    <r>
      <rPr>
        <sz val="11"/>
        <color theme="1"/>
        <rFont val="Times New Roman"/>
        <family val="1"/>
      </rPr>
      <t xml:space="preserve"> Coloque los medios a través de los cuales se verificará la implementación de las medidas de control.</t>
    </r>
  </si>
  <si>
    <t>Determinar los riesgos asociados al proceso, procedimiento o instrucción de trabajo con la finalidad de planificar las acciones para abordarlos y por ende mitigar su impacto.</t>
  </si>
  <si>
    <t>Asumir el riesgo para perseguir una oportunidad</t>
  </si>
  <si>
    <t>Seleccione</t>
  </si>
  <si>
    <t>Evitar el riesgo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</si>
</sst>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7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3" fillId="3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7" xfId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2" borderId="4" xfId="1" applyFont="1" applyFill="1" applyBorder="1" applyAlignment="1">
      <alignment vertical="center"/>
    </xf>
    <xf numFmtId="0" fontId="5" fillId="0" borderId="0" xfId="0" applyFont="1"/>
    <xf numFmtId="0" fontId="14" fillId="0" borderId="4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textRotation="90" wrapText="1"/>
    </xf>
    <xf numFmtId="0" fontId="8" fillId="2" borderId="8" xfId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3">
    <dxf>
      <font>
        <b/>
        <i/>
        <color auto="1"/>
      </font>
      <fill>
        <patternFill>
          <bgColor rgb="FF00FF00"/>
        </patternFill>
      </fill>
    </dxf>
    <dxf>
      <font>
        <b/>
        <i/>
        <color auto="1"/>
      </font>
      <fill>
        <patternFill>
          <bgColor rgb="FFFFFF00"/>
        </patternFill>
      </fill>
    </dxf>
    <dxf>
      <font>
        <b/>
        <i/>
        <color theme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57150</xdr:rowOff>
    </xdr:from>
    <xdr:to>
      <xdr:col>0</xdr:col>
      <xdr:colOff>1152525</xdr:colOff>
      <xdr:row>0</xdr:row>
      <xdr:rowOff>1047750</xdr:rowOff>
    </xdr:to>
    <xdr:pic>
      <xdr:nvPicPr>
        <xdr:cNvPr id="2" name="Imagen 1" descr="C:\Documents and Settings\eangarita.UMC\Escritorio\LOGOTIPO UMC - RRII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715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angarita\Mis%20documentos\COORD.%20CALIDAD\POA\POA%20INFORME%20GESTION%202018\POA%20&amp;%20INFG%20CGC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ULARIO 001 (PÁG 1)"/>
      <sheetName val="FORMULARIO 001 (PÁG 2 Y 3)"/>
      <sheetName val="FORMULARIO 002 INF DE GESTIÓN "/>
      <sheetName val="FORMULARIO 003 DESVIACIONES (1)"/>
      <sheetName val="FORMULARIO 003 DESVIACIONES (2)"/>
      <sheetName val="FORMULARIO 003 DESVIACIONES (3)"/>
      <sheetName val="FORMULARIO 003 DESVIACIONES (4)"/>
      <sheetName val="FORMULARIO 012"/>
      <sheetName val="Hoja1"/>
    </sheetNames>
    <sheetDataSet>
      <sheetData sheetId="0"/>
      <sheetData sheetId="1">
        <row r="141">
          <cell r="B141" t="str">
            <v>N°  de Actos de terceros oficiales realizados</v>
          </cell>
        </row>
        <row r="142">
          <cell r="B142" t="str">
            <v>N°  de Actos de terceros oficiales realizados</v>
          </cell>
        </row>
        <row r="143">
          <cell r="B143" t="str">
            <v>N°  de Eventos realizados</v>
          </cell>
        </row>
        <row r="144">
          <cell r="B144" t="str">
            <v xml:space="preserve">N°  de Jornadas realizadas </v>
          </cell>
        </row>
        <row r="145">
          <cell r="B145" t="str">
            <v>N°  Proyectos de Investigación Revisados</v>
          </cell>
        </row>
        <row r="146">
          <cell r="B146" t="str">
            <v>N° de  Estudiantes inscritos en Especialización en Transporte Marítimo</v>
          </cell>
        </row>
        <row r="147">
          <cell r="B147" t="str">
            <v xml:space="preserve">N° de Acta de refrescamiento realizadas de los cursos OMI </v>
          </cell>
        </row>
        <row r="148">
          <cell r="B148" t="str">
            <v xml:space="preserve">N° de Actas de renovación realizadas de cursos  de la Organización Marítima Internacional (OMI) </v>
          </cell>
        </row>
        <row r="149">
          <cell r="B149" t="str">
            <v>N° de Actas Emitidas</v>
          </cell>
        </row>
        <row r="150">
          <cell r="B150" t="str">
            <v>N° de actividades de capacitación y formación programadas.</v>
          </cell>
        </row>
        <row r="151">
          <cell r="B151" t="str">
            <v>N° de actos de Bautizos realizados  para Estudiantes cursantes del 1er semestre de la Carrera de Ingeniería Marítima.</v>
          </cell>
        </row>
        <row r="152">
          <cell r="B152" t="str">
            <v>N° de actos de Bautizos realizados  para Estudiantes cursantes del 1er semestre de la Carrera de Ingeniería Marítima.</v>
          </cell>
        </row>
        <row r="153">
          <cell r="B153" t="str">
            <v>N° de actos solemnes de grado de Postgrado organizados</v>
          </cell>
        </row>
        <row r="154">
          <cell r="B154" t="str">
            <v>N° de actos solemnes de grado de Pregrado organizados</v>
          </cell>
        </row>
        <row r="155">
          <cell r="B155" t="str">
            <v>N° de Actualizaciones realizada a la Página Web Institucional</v>
          </cell>
        </row>
        <row r="156">
          <cell r="B156" t="str">
            <v xml:space="preserve">N° de actualizaciones realizadas </v>
          </cell>
        </row>
        <row r="157">
          <cell r="B157" t="str">
            <v xml:space="preserve">N° de actualizaciones realizadas </v>
          </cell>
        </row>
        <row r="158">
          <cell r="B158" t="str">
            <v>N° de Agregados docentes nuevo ingreso</v>
          </cell>
        </row>
        <row r="159">
          <cell r="B159" t="str">
            <v>N° de Anteproyecto de presupuesto elaborado</v>
          </cell>
        </row>
        <row r="160">
          <cell r="B160" t="str">
            <v>N° de Anteproyecto del Plan Operativo Anual elaborado</v>
          </cell>
        </row>
        <row r="161">
          <cell r="B161" t="str">
            <v>N° de Artículos publicados en  revistas científicas.</v>
          </cell>
        </row>
        <row r="162">
          <cell r="B162" t="str">
            <v>N° de asesoramientos técnicos realizados a las actualizaciones  parciales o estructurales para los planes de estudio de de todas las carreras que se imparten en la UMC.</v>
          </cell>
        </row>
        <row r="163">
          <cell r="B163" t="str">
            <v>N° de Asesorías  jurídicas realizadas</v>
          </cell>
        </row>
        <row r="164">
          <cell r="B164" t="str">
            <v xml:space="preserve">N° de Asesorías profesionales realizadas </v>
          </cell>
        </row>
        <row r="165">
          <cell r="B165" t="str">
            <v>N° de asesorías psicológicas atendidas</v>
          </cell>
        </row>
        <row r="166">
          <cell r="B166" t="str">
            <v>N° de asesorías realizadas</v>
          </cell>
        </row>
        <row r="167">
          <cell r="B167" t="str">
            <v>N° de asesorías realizadas</v>
          </cell>
        </row>
        <row r="168">
          <cell r="B168" t="str">
            <v>N° de Asistentes docentes nuevo ingreso</v>
          </cell>
        </row>
        <row r="169">
          <cell r="B169" t="str">
            <v>N° de auditorías interna realizadas</v>
          </cell>
        </row>
        <row r="170">
          <cell r="B170" t="str">
            <v>N° de auditorías internas de calidad realizadas</v>
          </cell>
        </row>
        <row r="171">
          <cell r="B171" t="str">
            <v>N° de Auxiliares Docentes contratados</v>
          </cell>
        </row>
        <row r="172">
          <cell r="B172" t="str">
            <v>N° de Auxiliares Docentes contratados</v>
          </cell>
        </row>
        <row r="173">
          <cell r="B173" t="str">
            <v>N° de Ayudas especiales asignadas</v>
          </cell>
        </row>
        <row r="174">
          <cell r="B174" t="str">
            <v>N° de bandejas servidas a los estudiantes internacionales</v>
          </cell>
        </row>
        <row r="175">
          <cell r="B175" t="str">
            <v>N° de bandejas servidas a los estudiantes regulares</v>
          </cell>
        </row>
        <row r="176">
          <cell r="B176" t="str">
            <v>N° de Becas básicas asignadas</v>
          </cell>
        </row>
        <row r="177">
          <cell r="B177" t="str">
            <v>N° de Becas de ayudantía asignadas</v>
          </cell>
        </row>
        <row r="178">
          <cell r="B178" t="str">
            <v>N° de Boletines “El Faro” publicados.</v>
          </cell>
        </row>
        <row r="179">
          <cell r="B179" t="str">
            <v xml:space="preserve">N° de boletines de prensa difundidos </v>
          </cell>
        </row>
        <row r="180">
          <cell r="B180" t="str">
            <v>N° de boletines digitales diagramados</v>
          </cell>
        </row>
        <row r="181">
          <cell r="B181" t="str">
            <v>N° de Cadetes que presentaron el informe de pasantías profesionales de la carrera de Ingeniería Marítima.</v>
          </cell>
        </row>
        <row r="182">
          <cell r="B182" t="str">
            <v xml:space="preserve">N° de Cadetes que presentaron el informe de pasantías profesionales del Técnico Superior Universitario de Transporte Acuático </v>
          </cell>
        </row>
        <row r="183">
          <cell r="B183" t="str">
            <v xml:space="preserve">N° de Cadetes realizando pasantías profesionales de Ingeniería Marítima </v>
          </cell>
        </row>
        <row r="184">
          <cell r="B184" t="str">
            <v xml:space="preserve">N° de Cadetes realizando pasantías profesionales para el Técnico Superior Universitario (TSU) de Transporte Acuático </v>
          </cell>
        </row>
        <row r="185">
          <cell r="B185" t="str">
            <v>N° de certificados de asistencia a Núcleos de los Coordinadores de los Consejos de Desarrollo Científico, Humanístico y Tecnológico (CDCHT) y equivalentes, nacionales.</v>
          </cell>
        </row>
        <row r="186">
          <cell r="B186" t="str">
            <v xml:space="preserve">N° de Certificados de asistencia por participación a eventos. </v>
          </cell>
        </row>
        <row r="187">
          <cell r="B187" t="str">
            <v>N° de Certificados de ponencias realizadas.</v>
          </cell>
        </row>
        <row r="188">
          <cell r="B188" t="str">
            <v xml:space="preserve">N° de Clientes encuestados </v>
          </cell>
        </row>
        <row r="189">
          <cell r="B189" t="str">
            <v xml:space="preserve">N° de Clientes encuestados </v>
          </cell>
        </row>
        <row r="190">
          <cell r="B190" t="str">
            <v>N° de comités de calidad realizados</v>
          </cell>
        </row>
        <row r="191">
          <cell r="B191" t="str">
            <v>N° de comités de calidad realizados</v>
          </cell>
        </row>
        <row r="192">
          <cell r="B192" t="str">
            <v>N° de Concurso de credenciales aperturado</v>
          </cell>
        </row>
        <row r="193">
          <cell r="B193" t="str">
            <v>N° de Concurso de oposición aperturado</v>
          </cell>
        </row>
        <row r="194">
          <cell r="B194" t="str">
            <v>N° de Constancias de Residencias emitidas a los Estudiantes Internacionales</v>
          </cell>
        </row>
        <row r="195">
          <cell r="B195" t="str">
            <v>N° de contenidos programáticos aprobados</v>
          </cell>
        </row>
        <row r="196">
          <cell r="B196" t="str">
            <v>N° de Contratos realizados</v>
          </cell>
        </row>
        <row r="197">
          <cell r="B197" t="str">
            <v>N° de Correos Institucionales Administrados</v>
          </cell>
        </row>
        <row r="198">
          <cell r="B198" t="str">
            <v>N° de correspondencias externas procesadas</v>
          </cell>
        </row>
        <row r="199">
          <cell r="B199" t="str">
            <v>N° de Créditos adicionales</v>
          </cell>
        </row>
        <row r="200">
          <cell r="B200" t="str">
            <v>N° de Cronogramas de actividades recibidos</v>
          </cell>
        </row>
        <row r="201">
          <cell r="B201" t="str">
            <v>N° de Cronogramas de actividades recibidos</v>
          </cell>
        </row>
        <row r="202">
          <cell r="B202" t="str">
            <v>N° de Cuentas de Usuarios administradas</v>
          </cell>
        </row>
        <row r="203">
          <cell r="B203" t="str">
            <v>N° de cursos aperturados por periodo académico</v>
          </cell>
        </row>
        <row r="204">
          <cell r="B204" t="str">
            <v>N° de cursos impartidos</v>
          </cell>
        </row>
        <row r="205">
          <cell r="B205" t="str">
            <v>N° de cursos impartidos</v>
          </cell>
        </row>
        <row r="206">
          <cell r="B206" t="str">
            <v>N° de cursos impartidos</v>
          </cell>
        </row>
        <row r="207">
          <cell r="B207" t="str">
            <v>N° de diplomados ejecutados</v>
          </cell>
        </row>
        <row r="208">
          <cell r="B208" t="str">
            <v>N° de diplomados ejecutados</v>
          </cell>
        </row>
        <row r="209">
          <cell r="B209" t="str">
            <v>N° de diplomados ejecutados</v>
          </cell>
        </row>
        <row r="210">
          <cell r="B210" t="str">
            <v>N° de Docentes a Supervisar</v>
          </cell>
        </row>
        <row r="211">
          <cell r="B211" t="str">
            <v>N° de Docentes a Supervisar</v>
          </cell>
        </row>
        <row r="212">
          <cell r="B212" t="str">
            <v>N° de docentes ascendidos a la categoría de Profesor Agregado</v>
          </cell>
        </row>
        <row r="213">
          <cell r="B213" t="str">
            <v>N° de docentes ascendidos a la categoría de Profesor Asistente</v>
          </cell>
        </row>
        <row r="214">
          <cell r="B214" t="str">
            <v>N° de docentes ascendidos a la categoría de Profesor Asociado</v>
          </cell>
        </row>
        <row r="215">
          <cell r="B215" t="str">
            <v>N° de docentes ascendidos a la categoría de Profesor Instructor</v>
          </cell>
        </row>
        <row r="216">
          <cell r="B216" t="str">
            <v>N° de docentes ascendidos a la categoría de Profesor Titular</v>
          </cell>
        </row>
        <row r="217">
          <cell r="B217" t="str">
            <v>N° de Docentes contratados a dedicación exclusiva</v>
          </cell>
        </row>
        <row r="218">
          <cell r="B218" t="str">
            <v>N° de Docentes contratados a dedicación exclusiva</v>
          </cell>
        </row>
        <row r="219">
          <cell r="B219" t="str">
            <v>N° de Docentes contratados a medio tiempo</v>
          </cell>
        </row>
        <row r="220">
          <cell r="B220" t="str">
            <v>N° de Docentes contratados a medio tiempo</v>
          </cell>
        </row>
        <row r="221">
          <cell r="B221" t="str">
            <v>N° de Docentes contratados a tiempo completo</v>
          </cell>
        </row>
        <row r="222">
          <cell r="B222" t="str">
            <v>N° de Docentes contratados a tiempo completo</v>
          </cell>
        </row>
        <row r="223">
          <cell r="B223" t="str">
            <v>N° de Docentes contratados a tiempo convencional.</v>
          </cell>
        </row>
        <row r="224">
          <cell r="B224" t="str">
            <v>N° de Docentes contratados a tiempo convencional.</v>
          </cell>
        </row>
        <row r="225">
          <cell r="B225" t="str">
            <v>N° de docentes especialistas contratados</v>
          </cell>
        </row>
        <row r="226">
          <cell r="B226" t="str">
            <v>N° de docentes evaluados</v>
          </cell>
        </row>
        <row r="227">
          <cell r="B227" t="str">
            <v>N° de Docentes evaluados en aula</v>
          </cell>
        </row>
        <row r="228">
          <cell r="B228" t="str">
            <v>N° de Docentes evaluados en aula</v>
          </cell>
        </row>
        <row r="229">
          <cell r="B229" t="str">
            <v>N° de Docentes Evaluados en el periodo académico</v>
          </cell>
        </row>
        <row r="230">
          <cell r="B230" t="str">
            <v>N° de Docentes evaluados en el período lectivo</v>
          </cell>
        </row>
        <row r="231">
          <cell r="B231" t="str">
            <v>N° de Docentes supervisados</v>
          </cell>
        </row>
        <row r="232">
          <cell r="B232" t="str">
            <v>N° de Docentes supervisados</v>
          </cell>
        </row>
        <row r="233">
          <cell r="B233" t="str">
            <v>N° de documentos publicados</v>
          </cell>
        </row>
        <row r="234">
          <cell r="B234" t="str">
            <v>N° de ediciones del boletín digital NotiTips difundidos</v>
          </cell>
        </row>
        <row r="235">
          <cell r="B235" t="str">
            <v>N° de ediciones del boletín digital Sextante divulgados</v>
          </cell>
        </row>
        <row r="236">
          <cell r="B236" t="str">
            <v xml:space="preserve">N° de Ejemplares que conforman la colección </v>
          </cell>
        </row>
        <row r="237">
          <cell r="B237" t="str">
            <v>N° de empresas visitadas</v>
          </cell>
        </row>
        <row r="238">
          <cell r="B238" t="str">
            <v>N° de encuestas realizadas</v>
          </cell>
        </row>
        <row r="239">
          <cell r="B239" t="str">
            <v>N° de estudiantes atendidos</v>
          </cell>
        </row>
        <row r="240">
          <cell r="B240" t="str">
            <v xml:space="preserve">N° de Estudiantes en pasantías profesionales de la carrera de Ingeniería Ambiental. </v>
          </cell>
        </row>
        <row r="241">
          <cell r="B241" t="str">
            <v>N° de Estudiantes en pasantías profesionales de la carrera de Ingeniería Informática.</v>
          </cell>
        </row>
        <row r="242">
          <cell r="B242" t="str">
            <v xml:space="preserve">N° de Estudiantes en pasantías profesionales de la carrera de Licenciatura en Administración </v>
          </cell>
        </row>
        <row r="243">
          <cell r="B243" t="str">
            <v>N° de Estudiantes en pasantías profesionales de la carrera de Licenciatura en Turismo.</v>
          </cell>
        </row>
        <row r="244">
          <cell r="B244" t="str">
            <v>N° de Estudiantes inscritos en Especialización en Inspecciones Marítimas</v>
          </cell>
        </row>
        <row r="245">
          <cell r="B245" t="str">
            <v>N° de Estudiantes inscritos en Especialización Mención Derecho Marítimo</v>
          </cell>
        </row>
        <row r="246">
          <cell r="B246" t="str">
            <v>N° de Estudiantes inscritos en Especialización Mención Gestión Portuaria</v>
          </cell>
        </row>
        <row r="247">
          <cell r="B247" t="str">
            <v xml:space="preserve">N° de Estudiantes inscritos en Especialización Mención Negocio Marítimo </v>
          </cell>
        </row>
        <row r="248">
          <cell r="B248" t="str">
            <v>N° de Estudiantes inscritos en Maestría en Transporte Marítimo</v>
          </cell>
        </row>
        <row r="249">
          <cell r="B249" t="str">
            <v xml:space="preserve">N° de Estudiantes inscritos para el curso de Capitán/Jefe </v>
          </cell>
        </row>
        <row r="250">
          <cell r="B250" t="str">
            <v>N° de Estudiantes inscritos para el curso de Primer Oficial Especialidad Maquina</v>
          </cell>
        </row>
        <row r="251">
          <cell r="B251" t="str">
            <v>N° de Estudiantes inscritos para el curso de Primer Oficial. Especialidad Navegación</v>
          </cell>
        </row>
        <row r="252">
          <cell r="B252" t="str">
            <v>N° de Estudiantes que ingresan a los diferentes programas de formación de la Esc. De Ciencias Sociales</v>
          </cell>
        </row>
        <row r="253">
          <cell r="B253" t="str">
            <v xml:space="preserve">N° de Estudiantes que presentaron el informe de pasantías profesionales de la carrera de Ingeniería Ambiental. </v>
          </cell>
        </row>
        <row r="254">
          <cell r="B254" t="str">
            <v>N° de Estudiantes que presentaron el informe de pasantías profesionales de la carrera de Ingeniería Informática.</v>
          </cell>
        </row>
        <row r="255">
          <cell r="B255" t="str">
            <v>N° de Estudiantes que presentaron el informe de pasantías profesionales de la Licenciatura en Turismo.</v>
          </cell>
        </row>
        <row r="256">
          <cell r="B256" t="str">
            <v xml:space="preserve">N° de Estudiantes que presentaron el informe de pasantías profesionales Licenciatura en Administración </v>
          </cell>
        </row>
        <row r="257">
          <cell r="B257" t="str">
            <v>N° de Estudiantes que se autoevalúan en el periodo académico</v>
          </cell>
        </row>
        <row r="258">
          <cell r="B258" t="str">
            <v>N° de evaluaciones  del Rendimiento Estudiantil  para el Programa Nacional de Formación de Transporte Acuático (PNFTA)</v>
          </cell>
        </row>
        <row r="259">
          <cell r="B259" t="str">
            <v>N° de evaluaciones  del Rendimiento Estudiantil  para el Programa Nacional de Formación de Transporte Acuático (PNFTA)</v>
          </cell>
        </row>
        <row r="260">
          <cell r="B260" t="str">
            <v>N° de evaluaciones del Rendimiento Estudiantil de la Carrera de Ingeniería Marítima.</v>
          </cell>
        </row>
        <row r="261">
          <cell r="B261" t="str">
            <v>N° de evaluaciones del Rendimiento Estudiantil de la Carrera de Ingeniería Marítima.</v>
          </cell>
        </row>
        <row r="262">
          <cell r="B262" t="str">
            <v>N° de Eventos científicos realizados.</v>
          </cell>
        </row>
        <row r="263">
          <cell r="B263" t="str">
            <v>N° de eventos externos apoyados</v>
          </cell>
        </row>
        <row r="264">
          <cell r="B264" t="str">
            <v>N° de exámenes de suficiencia realizados</v>
          </cell>
        </row>
        <row r="265">
          <cell r="B265" t="str">
            <v>N° de Extensiones Telefónicas Administradas</v>
          </cell>
        </row>
        <row r="266">
          <cell r="B266" t="str">
            <v>N° de horas docentes por periodo académico</v>
          </cell>
        </row>
        <row r="267">
          <cell r="B267" t="str">
            <v xml:space="preserve">N° de inducciones impartidas a los auditores internos </v>
          </cell>
        </row>
        <row r="268">
          <cell r="B268" t="str">
            <v xml:space="preserve">N° de inducciones impartidas a los auditores internos </v>
          </cell>
        </row>
        <row r="269">
          <cell r="B269" t="str">
            <v>N° de Inducciones realizadas</v>
          </cell>
        </row>
        <row r="270">
          <cell r="B270" t="str">
            <v>N° de Inducciones realizadas</v>
          </cell>
        </row>
        <row r="271">
          <cell r="B271" t="str">
            <v>N° de Inducciones realizadas</v>
          </cell>
        </row>
        <row r="272">
          <cell r="B272" t="str">
            <v>N° de Inducciones realizadas</v>
          </cell>
        </row>
        <row r="273">
          <cell r="B273" t="str">
            <v>N° de Informe de gestión trimestral elaborado</v>
          </cell>
        </row>
        <row r="274">
          <cell r="B274" t="str">
            <v>N° de Informes de liquidación y cierre elaborados</v>
          </cell>
        </row>
        <row r="275">
          <cell r="B275" t="str">
            <v xml:space="preserve">N° de Informes revisados de las actividades académicas administrativas del personal docente </v>
          </cell>
        </row>
        <row r="276">
          <cell r="B276" t="str">
            <v xml:space="preserve">N° de Informes revisados de las actividades académicas administrativas del personal docente </v>
          </cell>
        </row>
        <row r="277">
          <cell r="B277" t="str">
            <v>N° de inspecciones realizadas a las residencias estudiantiles</v>
          </cell>
        </row>
        <row r="278">
          <cell r="B278" t="str">
            <v>N° de Instructores con las competencias requeridas</v>
          </cell>
        </row>
        <row r="279">
          <cell r="B279" t="str">
            <v>N° de Instructores docentes nuevo ingreso</v>
          </cell>
        </row>
        <row r="280">
          <cell r="B280" t="str">
            <v>N° de laboratorios certificados</v>
          </cell>
        </row>
        <row r="281">
          <cell r="B281" t="str">
            <v>N° de Libros publicados.</v>
          </cell>
        </row>
        <row r="282">
          <cell r="B282" t="str">
            <v>N° de listas maestras de control revisadas</v>
          </cell>
        </row>
        <row r="283">
          <cell r="B283" t="str">
            <v>N° de litros de lubricantes recibidos</v>
          </cell>
        </row>
        <row r="284">
          <cell r="B284" t="str">
            <v xml:space="preserve">N° de Mantenimientos Preventivos realizados a las Computadoras de la UMC </v>
          </cell>
        </row>
        <row r="285">
          <cell r="B285" t="str">
            <v>N° de Manuales de Identidad Gráfica elaborado</v>
          </cell>
        </row>
        <row r="286">
          <cell r="B286" t="str">
            <v>N° de manuales publicados</v>
          </cell>
        </row>
        <row r="287">
          <cell r="B287" t="str">
            <v>N° de manuales revisados</v>
          </cell>
        </row>
        <row r="288">
          <cell r="B288" t="str">
            <v>N° de manuales revisados</v>
          </cell>
        </row>
        <row r="289">
          <cell r="B289" t="str">
            <v>N° de material promocional-informativo elaborado</v>
          </cell>
        </row>
        <row r="290">
          <cell r="B290" t="str">
            <v>N° de Materiales bibliográficos ingresados</v>
          </cell>
        </row>
        <row r="291">
          <cell r="B291" t="str">
            <v>N° de Memoria y Cuenta elaborado</v>
          </cell>
        </row>
        <row r="292">
          <cell r="B292" t="str">
            <v>N° de Mesas de trabajo realizadas</v>
          </cell>
        </row>
        <row r="293">
          <cell r="B293" t="str">
            <v>N° de módulos instruccionales aperturados</v>
          </cell>
        </row>
        <row r="294">
          <cell r="B294" t="str">
            <v>N° de Notas de compromisos procesadas</v>
          </cell>
        </row>
        <row r="295">
          <cell r="B295" t="str">
            <v>N° de Opiniones jurídicas emitidas</v>
          </cell>
        </row>
        <row r="296">
          <cell r="B296" t="str">
            <v>N° de Padrinos de la Promoción</v>
          </cell>
        </row>
        <row r="297">
          <cell r="B297" t="str">
            <v xml:space="preserve">N° de Participación en comités técnicos </v>
          </cell>
        </row>
        <row r="298">
          <cell r="B298" t="str">
            <v>N° de Participantes encuestados</v>
          </cell>
        </row>
        <row r="299">
          <cell r="B299" t="str">
            <v>N° de premios al mérito otorgados</v>
          </cell>
        </row>
        <row r="300">
          <cell r="B300" t="str">
            <v>N° de Procedimientos administrativos sustanciados</v>
          </cell>
        </row>
        <row r="301">
          <cell r="B301" t="str">
            <v>N° de Profesores contratados para el Curso de Capitán/ Jefe de Máquina</v>
          </cell>
        </row>
        <row r="302">
          <cell r="B302" t="str">
            <v>N° de Profesores contratados para el Curso de Primer Oficial. Especialidad Máquinas.</v>
          </cell>
        </row>
        <row r="303">
          <cell r="B303" t="str">
            <v>N° de Profesores contratados para el Curso de Primer Oficial. Especialidad Navegación.</v>
          </cell>
        </row>
        <row r="304">
          <cell r="B304" t="str">
            <v>N° de Profesores contratados para la Especialización Comercio Marítimo Internacional (CMI) Mención Derecho Marítimo</v>
          </cell>
        </row>
        <row r="305">
          <cell r="B305" t="str">
            <v>N° de Profesores contratados para la Especialización Comercio Marítimo Internacional (CMI) Mención Gestión Portuaria.</v>
          </cell>
        </row>
        <row r="306">
          <cell r="B306" t="str">
            <v>N° de Profesores contratados para la Especialización Comercio Marítimo Internacional (CMI) Mención Negocio Marítimo</v>
          </cell>
        </row>
        <row r="307">
          <cell r="B307" t="str">
            <v>N° de Profesores contratados para la Especialización en Inspecciones Marítimas</v>
          </cell>
        </row>
        <row r="308">
          <cell r="B308" t="str">
            <v>N° de Profesores contratados para la Especialización en Transporte Marítimo</v>
          </cell>
        </row>
        <row r="309">
          <cell r="B309" t="str">
            <v>N° de Profesores contratados para la Maestría en Transporte Marítimo</v>
          </cell>
        </row>
        <row r="310">
          <cell r="B310" t="str">
            <v>N° de Programas Analíticos actualizados</v>
          </cell>
        </row>
        <row r="311">
          <cell r="B311" t="str">
            <v>N° de Programas Analíticos actualizados</v>
          </cell>
        </row>
        <row r="312">
          <cell r="B312" t="str">
            <v>N° de Programas Analíticos elaborados</v>
          </cell>
        </row>
        <row r="313">
          <cell r="B313" t="str">
            <v>N° de Programas Analíticos elaborados</v>
          </cell>
        </row>
        <row r="314">
          <cell r="B314" t="str">
            <v>N° de Programas Sinópticos actualizados</v>
          </cell>
        </row>
        <row r="315">
          <cell r="B315" t="str">
            <v>N° de Programas Sinópticos actualizados</v>
          </cell>
        </row>
        <row r="316">
          <cell r="B316" t="str">
            <v>N° de Programas Sinópticos elaborados</v>
          </cell>
        </row>
        <row r="317">
          <cell r="B317" t="str">
            <v>N° de Programas Sinópticos elaborados</v>
          </cell>
        </row>
        <row r="318">
          <cell r="B318" t="str">
            <v>N° de Proyecto de presupuesto elaborado</v>
          </cell>
        </row>
        <row r="319">
          <cell r="B319" t="str">
            <v>N° de Proyecto del Plan Operativo Anual elaborado</v>
          </cell>
        </row>
        <row r="320">
          <cell r="B320" t="str">
            <v>N° de Proyectos del trabajo de grado de la maestría en transporte marítimo a los que se les asigna evaluador.</v>
          </cell>
        </row>
        <row r="321">
          <cell r="B321" t="str">
            <v xml:space="preserve">N° de Proyectos del trabajo especial de grado de las especializaciones a los que se les asigna evaluador. </v>
          </cell>
        </row>
        <row r="322">
          <cell r="B322" t="str">
            <v>N° de Proyectos ejecutados</v>
          </cell>
        </row>
        <row r="323">
          <cell r="B323" t="str">
            <v>N° de Proyectos institucionales de investigación aprobados.</v>
          </cell>
        </row>
        <row r="324">
          <cell r="B324" t="str">
            <v>N° de Proyectos institucionales de investigación culminados.</v>
          </cell>
        </row>
        <row r="325">
          <cell r="B325" t="str">
            <v>N° de Proyectos institucionales de investigación en proceso de formulación.</v>
          </cell>
        </row>
        <row r="326">
          <cell r="B326" t="str">
            <v>N° de Proyectos interinstitucionales  de investigación nacional aprobados.</v>
          </cell>
        </row>
        <row r="327">
          <cell r="B327" t="str">
            <v>N° de Proyectos interinstitucionales  de investigación nacional culminados.</v>
          </cell>
        </row>
        <row r="328">
          <cell r="B328" t="str">
            <v>N° de Proyectos interinstitucionales  de investigación nacional en proceso de formulación.</v>
          </cell>
        </row>
        <row r="329">
          <cell r="B329" t="str">
            <v>N° de Proyectos interinstitucionales de investigación internacional aprobados.</v>
          </cell>
        </row>
        <row r="330">
          <cell r="B330" t="str">
            <v>N° de Proyectos interinstitucionales de investigación internacional culminados.</v>
          </cell>
        </row>
        <row r="331">
          <cell r="B331" t="str">
            <v>N° de Proyectos interinstitucionales de investigación internacional en proceso de formulación.</v>
          </cell>
        </row>
        <row r="332">
          <cell r="B332" t="str">
            <v>N° de Proyectos ofertados para la prestación de las horas de servicio comunitario.</v>
          </cell>
        </row>
        <row r="333">
          <cell r="B333" t="str">
            <v>N° de puntos de cuenta al rector procesados</v>
          </cell>
        </row>
        <row r="334">
          <cell r="B334" t="str">
            <v>N° de Reemplazos de Hardware realizados</v>
          </cell>
        </row>
        <row r="335">
          <cell r="B335" t="str">
            <v>N° de Rendiciones mensuales elaboradas</v>
          </cell>
        </row>
        <row r="336">
          <cell r="B336" t="str">
            <v>N° de Rendiciones trimestrales elaboradas</v>
          </cell>
        </row>
        <row r="337">
          <cell r="B337" t="str">
            <v xml:space="preserve">N° de Reportes de ejecución presupuestaria generados </v>
          </cell>
        </row>
        <row r="338">
          <cell r="B338" t="str">
            <v xml:space="preserve">N° de reportes presentados ante el I.V.S. para consignar los Reposos </v>
          </cell>
        </row>
        <row r="339">
          <cell r="B339" t="str">
            <v>N° de Representaciones en defensa de la UMC</v>
          </cell>
        </row>
        <row r="340">
          <cell r="B340" t="str">
            <v>N° de Respaldos completos de los Sistemas realizados</v>
          </cell>
        </row>
        <row r="341">
          <cell r="B341" t="str">
            <v>N° de Restauraciones Ejecutadas</v>
          </cell>
        </row>
        <row r="342">
          <cell r="B342" t="str">
            <v xml:space="preserve">N° de reuniones realizadas con el rector </v>
          </cell>
        </row>
        <row r="343">
          <cell r="B343" t="str">
            <v xml:space="preserve">N° de reuniones realizadas con las coordinaciones adjuntas </v>
          </cell>
        </row>
        <row r="344">
          <cell r="B344" t="str">
            <v>N° de Revistas DOCTUM publicadas.</v>
          </cell>
        </row>
        <row r="345">
          <cell r="B345" t="str">
            <v>N° de salidas cortas realizadas</v>
          </cell>
        </row>
        <row r="346">
          <cell r="B346" t="str">
            <v>N° de salidas de campo cortas realizadas</v>
          </cell>
        </row>
        <row r="347">
          <cell r="B347" t="str">
            <v>N° de salidas de campo largas realizadas</v>
          </cell>
        </row>
        <row r="348">
          <cell r="B348" t="str">
            <v>N° de salidas de campo por período académico</v>
          </cell>
        </row>
        <row r="349">
          <cell r="B349" t="str">
            <v>N° de salidas de campo por período académico</v>
          </cell>
        </row>
        <row r="350">
          <cell r="B350" t="str">
            <v>N° de Salidas de campo por Unidad Curricular</v>
          </cell>
        </row>
        <row r="351">
          <cell r="B351" t="str">
            <v>N° de Salidas de campo por Unidad Curricular</v>
          </cell>
        </row>
        <row r="352">
          <cell r="B352" t="str">
            <v>N° de salidas largas realizadas</v>
          </cell>
        </row>
        <row r="353">
          <cell r="B353" t="str">
            <v>N° de secciones aperturadas por carrera</v>
          </cell>
        </row>
        <row r="354">
          <cell r="B354" t="str">
            <v>N° de Secciones por unidad curricular y  periodo académico</v>
          </cell>
        </row>
        <row r="355">
          <cell r="B355" t="str">
            <v>N° de seguidores en Twitter</v>
          </cell>
        </row>
        <row r="356">
          <cell r="B356" t="str">
            <v>N° de seguimientos realizados</v>
          </cell>
        </row>
        <row r="357">
          <cell r="B357" t="str">
            <v>N° de seguimientos realizados</v>
          </cell>
        </row>
        <row r="358">
          <cell r="B358" t="str">
            <v>N° de Seguimientos realizados a los egresados registrados en el sistema.</v>
          </cell>
        </row>
        <row r="359">
          <cell r="B359" t="str">
            <v xml:space="preserve">N° de Servicios brindados en Salas OPSU </v>
          </cell>
        </row>
        <row r="360">
          <cell r="B360" t="str">
            <v>N° de Servicios de Asistencia Técnica brindados</v>
          </cell>
        </row>
        <row r="361">
          <cell r="B361" t="str">
            <v>N° de Servicios de Red realizados</v>
          </cell>
        </row>
        <row r="362">
          <cell r="B362" t="str">
            <v>N° de Servicios realizados en área de Servidores</v>
          </cell>
        </row>
        <row r="363">
          <cell r="B363" t="str">
            <v xml:space="preserve">N° de Sistemas de Información desarrollados </v>
          </cell>
        </row>
        <row r="364">
          <cell r="B364" t="str">
            <v>N° de solicitudes de ascenso procesadas</v>
          </cell>
        </row>
        <row r="365">
          <cell r="B365" t="str">
            <v>N° de Solicitudes de Exámenes de Suficiencias Recibidas</v>
          </cell>
        </row>
        <row r="366">
          <cell r="B366" t="str">
            <v>N° de solicitudes de salida de los Estudiantes Internacionales realizadas</v>
          </cell>
        </row>
        <row r="367">
          <cell r="B367" t="str">
            <v xml:space="preserve">N° de solicitudes procesadas para la prestación del espacio físico de la UMC </v>
          </cell>
        </row>
        <row r="368">
          <cell r="B368" t="str">
            <v>N° de talleres realizados</v>
          </cell>
        </row>
        <row r="369">
          <cell r="B369" t="str">
            <v>N° de talleres realizados</v>
          </cell>
        </row>
        <row r="370">
          <cell r="B370" t="str">
            <v>N° de Talleres realizados</v>
          </cell>
        </row>
        <row r="371">
          <cell r="B371" t="str">
            <v>N° de talleres realizados</v>
          </cell>
        </row>
        <row r="372">
          <cell r="B372" t="str">
            <v>N° de Trabajos de grado defendidos de la maestría en transporte marítimo.</v>
          </cell>
        </row>
        <row r="373">
          <cell r="B373" t="str">
            <v xml:space="preserve">N° de Trabajos especial de grado defendidos de las especializaciones </v>
          </cell>
        </row>
        <row r="374">
          <cell r="B374" t="str">
            <v>N° de Traspasos internos procesados</v>
          </cell>
        </row>
        <row r="375">
          <cell r="B375" t="str">
            <v>N° de tuits publicados</v>
          </cell>
        </row>
        <row r="376">
          <cell r="B376" t="str">
            <v>N° de Usuarios atendidos por otros servicios</v>
          </cell>
        </row>
        <row r="377">
          <cell r="B377" t="str">
            <v xml:space="preserve">N° de Usuarios atendidos por préstamo circulante </v>
          </cell>
        </row>
        <row r="378">
          <cell r="B378" t="str">
            <v>N° de Usuarios atendidos por préstamo en sala</v>
          </cell>
        </row>
        <row r="379">
          <cell r="B379" t="str">
            <v>N° de Usuarios encuestados</v>
          </cell>
        </row>
        <row r="380">
          <cell r="B380" t="str">
            <v>N° de verificaciones de la eficacia realizadas</v>
          </cell>
        </row>
        <row r="381">
          <cell r="B381" t="str">
            <v xml:space="preserve">N° Estudiantes a Acto de Grado por periodo académico </v>
          </cell>
        </row>
        <row r="382">
          <cell r="B382" t="str">
            <v>N° Estudiantes con Distinción Académica en Acto de Grado por periodo académico</v>
          </cell>
        </row>
        <row r="383">
          <cell r="B383" t="str">
            <v>N° inducciones al personal de nuevo ingreso realizadas</v>
          </cell>
        </row>
        <row r="384">
          <cell r="B384" t="str">
            <v>N° inducciones al personal de nuevo ingreso realizadas</v>
          </cell>
        </row>
        <row r="385">
          <cell r="B385" t="str">
            <v>N° Títulos de Investigación Aprobados</v>
          </cell>
        </row>
        <row r="386">
          <cell r="B386" t="str">
            <v xml:space="preserve">N° Trabajos Final de Grado a Defensa </v>
          </cell>
        </row>
        <row r="387">
          <cell r="B387" t="str">
            <v>Nº  de convenios  revisados</v>
          </cell>
        </row>
        <row r="388">
          <cell r="B388" t="str">
            <v>Nº  de convenios firmados</v>
          </cell>
        </row>
        <row r="389">
          <cell r="B389" t="str">
            <v>Nº  de Docentes</v>
          </cell>
        </row>
        <row r="390">
          <cell r="B390" t="str">
            <v>Nº  de Estudiantes que ingresan a carrera</v>
          </cell>
        </row>
        <row r="391">
          <cell r="B391" t="str">
            <v>Nº  de permisos otorgados</v>
          </cell>
        </row>
        <row r="392">
          <cell r="B392" t="str">
            <v>Nº  de permisos otorgados</v>
          </cell>
        </row>
        <row r="393">
          <cell r="B393" t="str">
            <v>Nº  de personal obrero dotado de uniforme</v>
          </cell>
        </row>
        <row r="394">
          <cell r="B394" t="str">
            <v>Nº  de personal obrero dotado de uniforme</v>
          </cell>
        </row>
        <row r="395">
          <cell r="B395" t="str">
            <v xml:space="preserve">Nº  de Préstamos del aula magna procesadas </v>
          </cell>
        </row>
        <row r="396">
          <cell r="B396" t="str">
            <v>Nº  de Secciones</v>
          </cell>
        </row>
        <row r="397">
          <cell r="B397" t="str">
            <v>Nº Actas devueltas</v>
          </cell>
        </row>
        <row r="398">
          <cell r="B398" t="str">
            <v>Nº ascensos del personal procesados</v>
          </cell>
        </row>
        <row r="399">
          <cell r="B399" t="str">
            <v>Nº botellones de agua potable entregados</v>
          </cell>
        </row>
        <row r="400">
          <cell r="B400" t="str">
            <v>Nº Charlas dictadas al personal en materia de Seguridad y Salud en el Trabajo</v>
          </cell>
        </row>
        <row r="401">
          <cell r="B401" t="str">
            <v xml:space="preserve">Nº de  Instrumentos musicales prestados </v>
          </cell>
        </row>
        <row r="402">
          <cell r="B402" t="str">
            <v>Nº de acta de desincorporación de bienes  emitidas</v>
          </cell>
        </row>
        <row r="403">
          <cell r="B403" t="str">
            <v>Nº de acta de desincorporación de bienes  emitidas</v>
          </cell>
        </row>
        <row r="404">
          <cell r="B404" t="str">
            <v>Nº de Actas de calificación revisadas</v>
          </cell>
        </row>
        <row r="405">
          <cell r="B405" t="str">
            <v>Nº de Actas de calificación revisadas</v>
          </cell>
        </row>
        <row r="406">
          <cell r="B406" t="str">
            <v>Nº de Actas de Calificaciones cargadas de manera Extemporánea</v>
          </cell>
        </row>
        <row r="407">
          <cell r="B407" t="str">
            <v>Nº de Actas de Correcciones Procesadas</v>
          </cell>
        </row>
        <row r="408">
          <cell r="B408" t="str">
            <v>Nº de actas de entrega de bienes emitidas</v>
          </cell>
        </row>
        <row r="409">
          <cell r="B409" t="str">
            <v>Nº de actas de entrega de bienes emitidas</v>
          </cell>
        </row>
        <row r="410">
          <cell r="B410" t="str">
            <v>Nº de actas de entrega de equipo- corporativo emitidas</v>
          </cell>
        </row>
        <row r="411">
          <cell r="B411" t="str">
            <v>Nº de actas de entrega de equipo- corporativo emitidas</v>
          </cell>
        </row>
        <row r="412">
          <cell r="B412" t="str">
            <v>Nº de Actas de Evaluación Finales digitalizadas.</v>
          </cell>
        </row>
        <row r="413">
          <cell r="B413" t="str">
            <v>Nº de Actas iníciales realizadas</v>
          </cell>
        </row>
        <row r="414">
          <cell r="B414" t="str">
            <v>Nº de Actas procesadas</v>
          </cell>
        </row>
        <row r="415">
          <cell r="B415" t="str">
            <v>Nº de Actas procesadas</v>
          </cell>
        </row>
        <row r="416">
          <cell r="B416" t="str">
            <v>Nº de Actas Procesadas</v>
          </cell>
        </row>
        <row r="417">
          <cell r="B417" t="str">
            <v>Nº de Actividades culturales externas ejecutadas</v>
          </cell>
        </row>
        <row r="418">
          <cell r="B418" t="str">
            <v>Nº de Actividades culturales internas ejecutadas</v>
          </cell>
        </row>
        <row r="419">
          <cell r="B419" t="str">
            <v>Nº de actividades deportivas ofertadas</v>
          </cell>
        </row>
        <row r="420">
          <cell r="B420" t="str">
            <v>Nº de actividades deportivas ofertadas</v>
          </cell>
        </row>
        <row r="421">
          <cell r="B421" t="str">
            <v>Nº de actos de Grado  (Pregrado) organizados</v>
          </cell>
        </row>
        <row r="422">
          <cell r="B422" t="str">
            <v>Nº de Actos de Grado (Postgrado) organizados</v>
          </cell>
        </row>
        <row r="423">
          <cell r="B423" t="str">
            <v>Nº de Actos No Solemnes apoyados</v>
          </cell>
        </row>
        <row r="424">
          <cell r="B424" t="str">
            <v xml:space="preserve">Nº de actualizaciones o modificaciones realizadas a los contenidos de los cursos de educación continua </v>
          </cell>
        </row>
        <row r="425">
          <cell r="B425" t="str">
            <v>Nº de Actualizaciones realizadas a nivel de Base de Datos del Sistema Académico</v>
          </cell>
        </row>
        <row r="426">
          <cell r="B426" t="str">
            <v>Nº de agendas del Consejo Universitario realizadas</v>
          </cell>
        </row>
        <row r="427">
          <cell r="B427" t="str">
            <v>Nº de agendas del Consejo Universitario realizadas</v>
          </cell>
        </row>
        <row r="428">
          <cell r="B428" t="str">
            <v>Nº de Alianzas interinstitucionales establecidas con empresas tanto del sector público como privado.</v>
          </cell>
        </row>
        <row r="429">
          <cell r="B429" t="str">
            <v>Nº de anticipos de prestaciones sociales procesadas.</v>
          </cell>
        </row>
        <row r="430">
          <cell r="B430" t="str">
            <v>Nº de aportes a FAMES</v>
          </cell>
        </row>
        <row r="431">
          <cell r="B431" t="str">
            <v>Nº de Autorizaciones de salida del almacén generadas</v>
          </cell>
        </row>
        <row r="432">
          <cell r="B432" t="str">
            <v>Nº de avisos de prensa publicados</v>
          </cell>
        </row>
        <row r="433">
          <cell r="B433" t="str">
            <v>Nº de Ayudas otorgadas</v>
          </cell>
        </row>
        <row r="434">
          <cell r="B434" t="str">
            <v>Nº de ayudas otorgadas al personal de la UMC.</v>
          </cell>
        </row>
        <row r="435">
          <cell r="B435" t="str">
            <v>Nº de ayudas otorgadas al personal de la UMC.</v>
          </cell>
        </row>
        <row r="436">
          <cell r="B436" t="str">
            <v>Nº de Bautizos realizados</v>
          </cell>
        </row>
        <row r="437">
          <cell r="B437" t="str">
            <v>Nº de bienes incluidos en el inventario general respectivo</v>
          </cell>
        </row>
        <row r="438">
          <cell r="B438" t="str">
            <v>Nº de bienes incluidos en el inventario general respectivo</v>
          </cell>
        </row>
        <row r="439">
          <cell r="B439" t="str">
            <v>Nº de boletines de prensa realizados</v>
          </cell>
        </row>
        <row r="440">
          <cell r="B440" t="str">
            <v>Nº de boletines editados</v>
          </cell>
        </row>
        <row r="441">
          <cell r="B441" t="str">
            <v xml:space="preserve">Nº de boletines editados </v>
          </cell>
        </row>
        <row r="442">
          <cell r="B442" t="str">
            <v xml:space="preserve">Nº de Bonos vacacionales pagados al personal obrero </v>
          </cell>
        </row>
        <row r="443">
          <cell r="B443" t="str">
            <v>Nº de Cambio de Mención Realizadas</v>
          </cell>
        </row>
        <row r="444">
          <cell r="B444" t="str">
            <v>Nº de cambios de condición laboral del personal obrero procesados</v>
          </cell>
        </row>
        <row r="445">
          <cell r="B445" t="str">
            <v>Nº de carga de calificaciones especiales realizadas por histórico</v>
          </cell>
        </row>
        <row r="446">
          <cell r="B446" t="str">
            <v xml:space="preserve">Nº de carnets emitidos para el personal. </v>
          </cell>
        </row>
        <row r="447">
          <cell r="B447" t="str">
            <v xml:space="preserve">Nº de carnets emitidos para los estudiantes. </v>
          </cell>
        </row>
        <row r="448">
          <cell r="B448" t="str">
            <v>Nº de centímetros (cm)/columnas (col) producidos</v>
          </cell>
        </row>
        <row r="449">
          <cell r="B449" t="str">
            <v>Nº de Certificaciones Académicas realizadas</v>
          </cell>
        </row>
        <row r="450">
          <cell r="B450" t="str">
            <v>Nº de certificaciones de ingresos propios emitidas</v>
          </cell>
        </row>
        <row r="451">
          <cell r="B451" t="str">
            <v>Nº de Certificados emitidos</v>
          </cell>
        </row>
        <row r="452">
          <cell r="B452" t="str">
            <v>Nº de cheques emitidos</v>
          </cell>
        </row>
        <row r="453">
          <cell r="B453" t="str">
            <v>Nº de cheques flotantes emitidos</v>
          </cell>
        </row>
        <row r="454">
          <cell r="B454" t="str">
            <v xml:space="preserve">Nº de clínicas deportivas realizadas </v>
          </cell>
        </row>
        <row r="455">
          <cell r="B455" t="str">
            <v xml:space="preserve">Nº de clínicas deportivas realizadas </v>
          </cell>
        </row>
        <row r="456">
          <cell r="B456" t="str">
            <v>Nº de Comunidades organizadas atendidas.</v>
          </cell>
        </row>
        <row r="457">
          <cell r="B457" t="str">
            <v>Nº de conciliaciones bancarias realizadas</v>
          </cell>
        </row>
        <row r="458">
          <cell r="B458" t="str">
            <v>Nº de Consejos Universitarios Extraordinarios realizados</v>
          </cell>
        </row>
        <row r="459">
          <cell r="B459" t="str">
            <v>Nº de Consejos Universitarios Extraordinarios realizados</v>
          </cell>
        </row>
        <row r="460">
          <cell r="B460" t="str">
            <v>Nº de Consejos Universitarios Ordinarios realizados</v>
          </cell>
        </row>
        <row r="461">
          <cell r="B461" t="str">
            <v>Nº de Consejos Universitarios Ordinarios realizados</v>
          </cell>
        </row>
        <row r="462">
          <cell r="B462" t="str">
            <v>Nº de constancias de trabajo entregadas</v>
          </cell>
        </row>
        <row r="463">
          <cell r="B463" t="str">
            <v>Nº de convenios gestionados</v>
          </cell>
        </row>
        <row r="464">
          <cell r="B464" t="str">
            <v>Nº de convenios suscritos</v>
          </cell>
        </row>
        <row r="465">
          <cell r="B465" t="str">
            <v xml:space="preserve">Nº de correspondencias institucionales externas enviadas </v>
          </cell>
        </row>
        <row r="466">
          <cell r="B466" t="str">
            <v>Nº de Cursos de extensión ejecutados</v>
          </cell>
        </row>
        <row r="467">
          <cell r="B467" t="str">
            <v>Nº de Cursos de extensión ofertados</v>
          </cell>
        </row>
        <row r="468">
          <cell r="B468" t="str">
            <v>Nº de cursos realizados.</v>
          </cell>
        </row>
        <row r="469">
          <cell r="B469" t="str">
            <v>Nº de declaraciones del Impuesto al Valor Agregado (IVA)</v>
          </cell>
        </row>
        <row r="470">
          <cell r="B470" t="str">
            <v>Nº de declaraciones del Impuesto Sobre la Renta (ISLR)</v>
          </cell>
        </row>
        <row r="471">
          <cell r="B471" t="str">
            <v>Nº de disciplinas deportivas ofertadas</v>
          </cell>
        </row>
        <row r="472">
          <cell r="B472" t="str">
            <v>Nº de disciplinas deportivas ofertadas</v>
          </cell>
        </row>
        <row r="473">
          <cell r="B473" t="str">
            <v xml:space="preserve">Nº de docentes a postulados para cursar estudios de postgrado </v>
          </cell>
        </row>
        <row r="474">
          <cell r="B474" t="str">
            <v>Nº de docentes capacitados</v>
          </cell>
        </row>
        <row r="475">
          <cell r="B475" t="str">
            <v>Nº de docentes capacitados</v>
          </cell>
        </row>
        <row r="476">
          <cell r="B476" t="str">
            <v>Nº de docentes capacitados</v>
          </cell>
        </row>
        <row r="477">
          <cell r="B477" t="str">
            <v xml:space="preserve">Nº de docentes contratados a dedicación exclusiva cursando estudios de postgrado </v>
          </cell>
        </row>
        <row r="478">
          <cell r="B478" t="str">
            <v xml:space="preserve">Nº de docentes contratados a dedicación exclusiva cursando estudios de postgrado </v>
          </cell>
        </row>
        <row r="479">
          <cell r="B479" t="str">
            <v>Nº de Docentes evaluados en el periodo académico</v>
          </cell>
        </row>
        <row r="480">
          <cell r="B480" t="str">
            <v xml:space="preserve">Nº de docentes ordinarios cursando estudios de postgrado </v>
          </cell>
        </row>
        <row r="481">
          <cell r="B481" t="str">
            <v xml:space="preserve">Nº de docentes ordinarios cursando estudios de postgrado </v>
          </cell>
        </row>
        <row r="482">
          <cell r="B482" t="str">
            <v>Nº de enlaces interinstitucionales promovidos</v>
          </cell>
        </row>
        <row r="483">
          <cell r="B483" t="str">
            <v xml:space="preserve">Nº de Equipos calibrados </v>
          </cell>
        </row>
        <row r="484">
          <cell r="B484" t="str">
            <v>Nº de estados financieros entregados</v>
          </cell>
        </row>
        <row r="485">
          <cell r="B485" t="str">
            <v>Nº de Estudiantes a acto de grado por periodo académico</v>
          </cell>
        </row>
        <row r="486">
          <cell r="B486" t="str">
            <v>Nº de estudiantes a Curso Especial</v>
          </cell>
        </row>
        <row r="487">
          <cell r="B487" t="str">
            <v>Nº de estudiantes a Examen de Suficiencia</v>
          </cell>
        </row>
        <row r="488">
          <cell r="B488" t="str">
            <v>Nº de Estudiantes a examen de suficiencia</v>
          </cell>
        </row>
        <row r="489">
          <cell r="B489" t="str">
            <v>Nº de estudiantes a inscribir Pasantías  Profesionales</v>
          </cell>
        </row>
        <row r="490">
          <cell r="B490" t="str">
            <v>Nº de Estudiantes aprobados</v>
          </cell>
        </row>
        <row r="491">
          <cell r="B491" t="str">
            <v>Nº de Estudiantes autoevaluados en el periodo académico</v>
          </cell>
        </row>
        <row r="492">
          <cell r="B492" t="str">
            <v>Nº de Estudiantes bautizados</v>
          </cell>
        </row>
        <row r="493">
          <cell r="B493" t="str">
            <v>Nº de Estudiantes con distinciones académicas en el acto de grado</v>
          </cell>
        </row>
        <row r="494">
          <cell r="B494" t="str">
            <v>Nº de Estudiantes con distinciones académicas en el acto de grado</v>
          </cell>
        </row>
        <row r="495">
          <cell r="B495" t="str">
            <v>Nº de Estudiantes con distinciones académicas en los actos de grado</v>
          </cell>
        </row>
        <row r="496">
          <cell r="B496" t="str">
            <v>Nº de estudiantes con Extensión de Semestres</v>
          </cell>
        </row>
        <row r="497">
          <cell r="B497" t="str">
            <v>Nº de Estudiantes con extensión de semestres</v>
          </cell>
        </row>
        <row r="498">
          <cell r="B498" t="str">
            <v>Nº de Estudiantes con reingreso</v>
          </cell>
        </row>
        <row r="499">
          <cell r="B499" t="str">
            <v>Nº de estudiantes con Traslados Internos</v>
          </cell>
        </row>
        <row r="500">
          <cell r="B500" t="str">
            <v>Nº de Estudiantes con traslados internos</v>
          </cell>
        </row>
        <row r="501">
          <cell r="B501" t="str">
            <v>Nº de estudiantes en condición de Reingreso</v>
          </cell>
        </row>
        <row r="502">
          <cell r="B502" t="str">
            <v>Nº de Estudiantes en cursos especiales</v>
          </cell>
        </row>
        <row r="503">
          <cell r="B503" t="str">
            <v>Nº de Estudiantes Graduandos por Programa de Formación</v>
          </cell>
        </row>
        <row r="504">
          <cell r="B504" t="str">
            <v>Nº de Estudiantes Nuevos Ingreso  inscritos</v>
          </cell>
        </row>
        <row r="505">
          <cell r="B505" t="str">
            <v>Nº de Estudiantes prestando el servicio comunitario.</v>
          </cell>
        </row>
        <row r="506">
          <cell r="B506" t="str">
            <v>Nº de estudiantes que aprobaron las unidades curriculares solicitadas</v>
          </cell>
        </row>
        <row r="507">
          <cell r="B507" t="str">
            <v>Nº de estudiantes que reprobaron las unidades curriculares solicitadas</v>
          </cell>
        </row>
        <row r="508">
          <cell r="B508" t="str">
            <v>Nº de Estudiantes reprobados</v>
          </cell>
        </row>
        <row r="509">
          <cell r="B509" t="str">
            <v>Nº de evaluaciones de desempeño procesadas.</v>
          </cell>
        </row>
        <row r="510">
          <cell r="B510" t="str">
            <v>Nº de Evaluaciones realizadas</v>
          </cell>
        </row>
        <row r="511">
          <cell r="B511" t="str">
            <v>Nº de Evaluaciones realizadas a los proyectos de carrera</v>
          </cell>
        </row>
        <row r="512">
          <cell r="B512" t="str">
            <v>Nº de Eventos Externos apoyados</v>
          </cell>
        </row>
        <row r="513">
          <cell r="B513" t="str">
            <v>Nº de eventos externos asistidos</v>
          </cell>
        </row>
        <row r="514">
          <cell r="B514" t="str">
            <v>Nº de eventos internos apoyados</v>
          </cell>
        </row>
        <row r="515">
          <cell r="B515" t="str">
            <v>Nº de eventos no solemnes organizados</v>
          </cell>
        </row>
        <row r="516">
          <cell r="B516" t="str">
            <v>Nº de eventos promocionados</v>
          </cell>
        </row>
        <row r="517">
          <cell r="B517" t="str">
            <v>Nº de exhibiciones deportivas realizadas</v>
          </cell>
        </row>
        <row r="518">
          <cell r="B518" t="str">
            <v>Nº de exhibiciones deportivas realizadas</v>
          </cell>
        </row>
        <row r="519">
          <cell r="B519" t="str">
            <v>Nº de expedientes de estudiantes regulares resguardados.</v>
          </cell>
        </row>
        <row r="520">
          <cell r="B520" t="str">
            <v>Nº de finiquitos de fideicomiso realizados</v>
          </cell>
        </row>
        <row r="521">
          <cell r="B521" t="str">
            <v>Nº de Gacetas universitarias publicadas</v>
          </cell>
        </row>
        <row r="522">
          <cell r="B522" t="str">
            <v>Nº de Gacetas universitarias publicadas</v>
          </cell>
        </row>
        <row r="523">
          <cell r="B523" t="str">
            <v>Nº de Incidencias procesadas</v>
          </cell>
        </row>
        <row r="524">
          <cell r="B524" t="str">
            <v>Nº de Inclusiones en el Plan de Compras del Registro Nacional de Contrataciones del Estado para la adquisición de Bienes</v>
          </cell>
        </row>
        <row r="525">
          <cell r="B525" t="str">
            <v>Nº de Inclusiones en el Plan de Compras del Registro Nacional de Contrataciones del Estado para la adquisición de Materiales.</v>
          </cell>
        </row>
        <row r="526">
          <cell r="B526" t="str">
            <v>Nº de Inclusiones en el Plan de Compras del Registro Nacional de Contrataciones del Estado para la prestación de servicios</v>
          </cell>
        </row>
        <row r="527">
          <cell r="B527" t="str">
            <v>Nº de inducciones realizadas para los estudiantes de nuevo ingreso a las carreras de Ingeniería</v>
          </cell>
        </row>
        <row r="528">
          <cell r="B528" t="str">
            <v>Nº de informes realizados para estimar las  Secciones a ofertar  por periodo académico para el Programa Nacional de Formación de Transporte Acuático (PNFTA)</v>
          </cell>
        </row>
        <row r="529">
          <cell r="B529" t="str">
            <v>Nº de informes realizados para estimar las  Secciones a ofertar  por periodo académico para el Programa Nacional de Formación de Transporte Acuático (PNFTA)</v>
          </cell>
        </row>
        <row r="530">
          <cell r="B530" t="str">
            <v>Nº de informes realizados para estimar las  Secciones a ofertar  por periodo académico para la carrera de Ingeniería Marítima</v>
          </cell>
        </row>
        <row r="531">
          <cell r="B531" t="str">
            <v>Nº de informes realizados para estimar las  Secciones a ofertar  por periodo académico para la carrera de Ingeniería Marítima</v>
          </cell>
        </row>
        <row r="532">
          <cell r="B532" t="str">
            <v xml:space="preserve">Nº de ingresos de personal administrativo fijo </v>
          </cell>
        </row>
        <row r="533">
          <cell r="B533" t="str">
            <v>Nº de inspecciones realizadas</v>
          </cell>
        </row>
        <row r="534">
          <cell r="B534" t="str">
            <v>Nº de inspecciones realizadas</v>
          </cell>
        </row>
        <row r="535">
          <cell r="B535" t="str">
            <v>Nº de Instituciones atendidas.</v>
          </cell>
        </row>
        <row r="536">
          <cell r="B536" t="str">
            <v>Nº de inventario de vehículos actualizado</v>
          </cell>
        </row>
        <row r="537">
          <cell r="B537" t="str">
            <v>Nº de inventario de vehículos actualizado</v>
          </cell>
        </row>
        <row r="538">
          <cell r="B538" t="str">
            <v>Nº de Inventarios actualizados</v>
          </cell>
        </row>
        <row r="539">
          <cell r="B539" t="str">
            <v>Nº de Inventarios actualizados</v>
          </cell>
        </row>
        <row r="540">
          <cell r="B540" t="str">
            <v>Nº de inventarios de equipo-mobiliario procesados.</v>
          </cell>
        </row>
        <row r="541">
          <cell r="B541" t="str">
            <v>Nº de inventarios de equipo-mobiliario procesados.</v>
          </cell>
        </row>
        <row r="542">
          <cell r="B542" t="str">
            <v>Nº de jornadas  realizadas para evaluar a los Docente del Programa Nacional de Formación de Transporte Acuático (PNFTA)</v>
          </cell>
        </row>
        <row r="543">
          <cell r="B543" t="str">
            <v>Nº de jornadas  realizadas para evaluar a los Docente del Programa Nacional de Formación de Transporte Acuático (PNFTA)</v>
          </cell>
        </row>
        <row r="544">
          <cell r="B544" t="str">
            <v>Nº de jornadas  realizadas para evaluar a los Docentes de la carrera de Ingeniería Marítima</v>
          </cell>
        </row>
        <row r="545">
          <cell r="B545" t="str">
            <v>Nº de jornadas  realizadas para evaluar a los Docentes de la carrera de Ingeniería Marítima</v>
          </cell>
        </row>
        <row r="546">
          <cell r="B546" t="str">
            <v>Nº de Jornadas OPSU realizadas</v>
          </cell>
        </row>
        <row r="547">
          <cell r="B547" t="str">
            <v>Nº de Laboratorios inspeccionados</v>
          </cell>
        </row>
        <row r="548">
          <cell r="B548" t="str">
            <v>Nº de Liquidaciones del personal egresado procesadas</v>
          </cell>
        </row>
        <row r="549">
          <cell r="B549" t="str">
            <v xml:space="preserve">Nº de Mantenimientos de aires acondicionados realizados </v>
          </cell>
        </row>
        <row r="550">
          <cell r="B550" t="str">
            <v xml:space="preserve">Nº de Mantenimientos de la planta física realizados </v>
          </cell>
        </row>
        <row r="551">
          <cell r="B551" t="str">
            <v>Nº de mantenimientos realizados a las unidades de transporte</v>
          </cell>
        </row>
        <row r="552">
          <cell r="B552" t="str">
            <v>Nº de materiales informativos diseñados</v>
          </cell>
        </row>
        <row r="553">
          <cell r="B553" t="str">
            <v>Nº de Matrícula Estudiantil Estimada</v>
          </cell>
        </row>
        <row r="554">
          <cell r="B554" t="str">
            <v>Nº de memorandos internos emitidos a las dependencias, solicitando información para actualizar los datos estadísticos de la universidad.</v>
          </cell>
        </row>
        <row r="555">
          <cell r="B555" t="str">
            <v xml:space="preserve">Nº de movimientos de bienes </v>
          </cell>
        </row>
        <row r="556">
          <cell r="B556" t="str">
            <v xml:space="preserve">Nº de movimientos de bienes </v>
          </cell>
        </row>
        <row r="557">
          <cell r="B557" t="str">
            <v>Nº de necesidades externas detectadas</v>
          </cell>
        </row>
        <row r="558">
          <cell r="B558" t="str">
            <v>Nº de necesidades internas detectadas</v>
          </cell>
        </row>
        <row r="559">
          <cell r="B559" t="str">
            <v>Nº de Nominas especiales elaboradas</v>
          </cell>
        </row>
        <row r="560">
          <cell r="B560" t="str">
            <v>Nº de Nominas regulares elaboradas</v>
          </cell>
        </row>
        <row r="561">
          <cell r="B561" t="str">
            <v>Nº de Notificaciones realizadas</v>
          </cell>
        </row>
        <row r="562">
          <cell r="B562" t="str">
            <v>Nº de Notificaciones realizadas</v>
          </cell>
        </row>
        <row r="563">
          <cell r="B563" t="str">
            <v>Nº de Órdenes de Compra Ajustadas en relación a la Factura</v>
          </cell>
        </row>
        <row r="564">
          <cell r="B564" t="str">
            <v>Nº de Órdenes de Compra anuladas</v>
          </cell>
        </row>
        <row r="565">
          <cell r="B565" t="str">
            <v>Nº de Órdenes de Compra declaradas</v>
          </cell>
        </row>
        <row r="566">
          <cell r="B566" t="str">
            <v>Nº de Órdenes de Servicio Ajustadas en relación a la Factura</v>
          </cell>
        </row>
        <row r="567">
          <cell r="B567" t="str">
            <v>Nº de Órdenes de Servicio anuladas</v>
          </cell>
        </row>
        <row r="568">
          <cell r="B568" t="str">
            <v>Nº de Órdenes de Servicio declaradas</v>
          </cell>
        </row>
        <row r="569">
          <cell r="B569" t="str">
            <v>Nº de pagos de guardería</v>
          </cell>
        </row>
        <row r="570">
          <cell r="B570" t="str">
            <v>Nº de pagos de guardería</v>
          </cell>
        </row>
        <row r="571">
          <cell r="B571" t="str">
            <v>Nº de pagos para la adquisición de útiles escolares.</v>
          </cell>
        </row>
        <row r="572">
          <cell r="B572" t="str">
            <v>Nº de pagos para la adquisición de útiles escolares.</v>
          </cell>
        </row>
        <row r="573">
          <cell r="B573" t="str">
            <v>Nº de pagos para los juguetes navideños.</v>
          </cell>
        </row>
        <row r="574">
          <cell r="B574" t="str">
            <v>Nº de pagos para los juguetes navideños.</v>
          </cell>
        </row>
        <row r="575">
          <cell r="B575" t="str">
            <v>Nº de participaciones en los procesos de admisión de estudiantes nuevo ingreso en las distintas carreras que ofrece la UMC.</v>
          </cell>
        </row>
        <row r="576">
          <cell r="B576" t="str">
            <v>Nº de pasantes aceptados</v>
          </cell>
        </row>
        <row r="577">
          <cell r="B577" t="str">
            <v>Nº de pasantes egresados</v>
          </cell>
        </row>
        <row r="578">
          <cell r="B578" t="str">
            <v>Nº de periódicos comprados</v>
          </cell>
        </row>
        <row r="579">
          <cell r="B579" t="str">
            <v>Nº de personal contratado de nuevo ingreso</v>
          </cell>
        </row>
        <row r="580">
          <cell r="B580" t="str">
            <v>Nº de personal excluido del  Instituto Venezolano del Seguro Social (I.V.S.S).</v>
          </cell>
        </row>
        <row r="581">
          <cell r="B581" t="str">
            <v>Nº de personal excluido del  Instituto Venezolano del Seguro Social (I.V.S.S).</v>
          </cell>
        </row>
        <row r="582">
          <cell r="B582" t="str">
            <v>Nº de personal incluido en el Instituto Venezolano del Seguro Social (I.V.S.S).</v>
          </cell>
        </row>
        <row r="583">
          <cell r="B583" t="str">
            <v>Nº de personal incluido en el Instituto Venezolano del Seguro Social (I.V.S.S).</v>
          </cell>
        </row>
        <row r="584">
          <cell r="B584" t="str">
            <v>Nº de personal jubilado</v>
          </cell>
        </row>
        <row r="585">
          <cell r="B585" t="str">
            <v>Nº de personal jubilado</v>
          </cell>
        </row>
        <row r="586">
          <cell r="B586" t="str">
            <v>Nº de personal pensionado</v>
          </cell>
        </row>
        <row r="587">
          <cell r="B587" t="str">
            <v>Nº de préstamos atendidos de equipos audiovisuales solicitados por los docentes.</v>
          </cell>
        </row>
        <row r="588">
          <cell r="B588" t="str">
            <v xml:space="preserve">Nº de programas realizados para determinar la cantidad de Estudiantes solventes académicamente que inscribirán  pasantías profesionales de la carrera de Ingeniería Marítima </v>
          </cell>
        </row>
        <row r="589">
          <cell r="B589" t="str">
            <v xml:space="preserve">Nº de programas realizados para determinar la cantidad de Estudiantes solventes académicamente que inscribirán  pasantías profesionales de la carrera de Ingeniería Marítima </v>
          </cell>
        </row>
        <row r="590">
          <cell r="B590" t="str">
            <v>Nº de programas realizados para determinar la cantidad de Estudiantes solventes académicamente que inscribirán  pasantías profesionales del Programa Nacional de Formación de Transporte Acuático (PNFTA)</v>
          </cell>
        </row>
        <row r="591">
          <cell r="B591" t="str">
            <v>Nº de programas realizados para determinar la cantidad de Estudiantes solventes académicamente que inscribirán  pasantías profesionales del Programa Nacional de Formación de Transporte Acuático (PNFTA)</v>
          </cell>
        </row>
        <row r="592">
          <cell r="B592" t="str">
            <v>Nº de programas realizados para el  reingreso en el Programa Nacional de Formación de Transporte Acuático (PNFTA)</v>
          </cell>
        </row>
        <row r="593">
          <cell r="B593" t="str">
            <v>Nº de programas realizados para el  reingreso en el Programa Nacional de Formación de Transporte Acuático (PNFTA)</v>
          </cell>
        </row>
        <row r="594">
          <cell r="B594" t="str">
            <v>Nº de programas realizados para el  reingreso en la carrera de Ingeniería Marítima</v>
          </cell>
        </row>
        <row r="595">
          <cell r="B595" t="str">
            <v>Nº de programas realizados para el  reingreso en la carrera de Ingeniería Marítima</v>
          </cell>
        </row>
        <row r="596">
          <cell r="B596" t="str">
            <v>Nº de programas realizados para la apertura de  cursos especiales de la carrera Ingeniería Marítima</v>
          </cell>
        </row>
        <row r="597">
          <cell r="B597" t="str">
            <v>Nº de programas realizados para la apertura de  cursos especiales de la carrera Ingeniería Marítima</v>
          </cell>
        </row>
        <row r="598">
          <cell r="B598" t="str">
            <v>Nº de programas realizados para la aplicación de exámenes de suficiencia de la carrera Ingeniería Marítima</v>
          </cell>
        </row>
        <row r="599">
          <cell r="B599" t="str">
            <v>Nº de programas realizados para la aplicación de exámenes de suficiencia de la carrera Ingeniería Marítima</v>
          </cell>
        </row>
        <row r="600">
          <cell r="B600" t="str">
            <v>Nº de programas realizados para la extensión de semestres por mención de la carrera Ingeniería Marítima</v>
          </cell>
        </row>
        <row r="601">
          <cell r="B601" t="str">
            <v>Nº de programas realizados para la extensión de semestres por mención de la carrera Ingeniería Marítima</v>
          </cell>
        </row>
        <row r="602">
          <cell r="B602" t="str">
            <v>Nº de programas realizados para los traslados internos de la carrera Ingeniería Marítima</v>
          </cell>
        </row>
        <row r="603">
          <cell r="B603" t="str">
            <v>Nº de programas realizados para los traslados internos de la carrera Ingeniería Marítima</v>
          </cell>
        </row>
        <row r="604">
          <cell r="B604" t="str">
            <v>Nº de Providencias realizadas</v>
          </cell>
        </row>
        <row r="605">
          <cell r="B605" t="str">
            <v>Nº de Providencias realizadas</v>
          </cell>
        </row>
        <row r="606">
          <cell r="B606" t="str">
            <v xml:space="preserve">Nº de Proyectos realizados </v>
          </cell>
        </row>
        <row r="607">
          <cell r="B607" t="str">
            <v xml:space="preserve">Nº de publicaciones diagramadas </v>
          </cell>
        </row>
        <row r="608">
          <cell r="B608" t="str">
            <v>Nº de recargas del bono de alimentación.</v>
          </cell>
        </row>
        <row r="609">
          <cell r="B609" t="str">
            <v>Nº de recargas del bono de alimentación.</v>
          </cell>
        </row>
        <row r="610">
          <cell r="B610" t="str">
            <v>Nº de registros de entrada de bienes no pertenecientes a la UMC realizados</v>
          </cell>
        </row>
        <row r="611">
          <cell r="B611" t="str">
            <v>Nº de registros de entrada de bienes no pertenecientes a la UMC realizados</v>
          </cell>
        </row>
        <row r="612">
          <cell r="B612" t="str">
            <v>Nº de registros de salida de bienes no pertenecientes a la UMC realizados</v>
          </cell>
        </row>
        <row r="613">
          <cell r="B613" t="str">
            <v>Nº de registros de salida de bienes no pertenecientes a la UMC realizados</v>
          </cell>
        </row>
        <row r="614">
          <cell r="B614" t="str">
            <v>Nº de Remodelaciones de la planta física ejecutadas</v>
          </cell>
        </row>
        <row r="615">
          <cell r="B615" t="str">
            <v>Nº de Reportes de aportes patronales emitidos</v>
          </cell>
        </row>
        <row r="616">
          <cell r="B616" t="str">
            <v xml:space="preserve">Nº de reportes de disponibilidad financiera procesados  </v>
          </cell>
        </row>
        <row r="617">
          <cell r="B617" t="str">
            <v>Nº de Reportes de retenciones emitidos</v>
          </cell>
        </row>
        <row r="618">
          <cell r="B618" t="str">
            <v>Nº de reposos consignados ante Instituto Venezolano de los Seguros Sociales (I.V.S.S)</v>
          </cell>
        </row>
        <row r="619">
          <cell r="B619" t="str">
            <v>Nº de repuestos adquiridos</v>
          </cell>
        </row>
        <row r="620">
          <cell r="B620" t="str">
            <v>Nº de Requisiciones de Bienes atendidas</v>
          </cell>
        </row>
        <row r="621">
          <cell r="B621" t="str">
            <v>Nº de Requisiciones de Materiales atendidas</v>
          </cell>
        </row>
        <row r="622">
          <cell r="B622" t="str">
            <v>Nº de requisiciones de materiales de oficina procesadas</v>
          </cell>
        </row>
        <row r="623">
          <cell r="B623" t="str">
            <v>Nº de Requisiciones de Servicios atendidas</v>
          </cell>
        </row>
        <row r="624">
          <cell r="B624" t="str">
            <v>Nº de requisiciones de transporte procesadas</v>
          </cell>
        </row>
        <row r="625">
          <cell r="B625" t="str">
            <v>Nº de Retiros de Definitivo de la UMC</v>
          </cell>
        </row>
        <row r="626">
          <cell r="B626" t="str">
            <v>Nº de Retiros de Semestres Realizados</v>
          </cell>
        </row>
        <row r="627">
          <cell r="B627" t="str">
            <v>Nº de retiros de Unidades Curriculares Realizadas</v>
          </cell>
        </row>
        <row r="628">
          <cell r="B628" t="str">
            <v>Nº de reuniones asistidas</v>
          </cell>
        </row>
        <row r="629">
          <cell r="B629" t="str">
            <v>Nº de reuniones realizadas con la Comisión Central de Currículo para el monitoreo de las actividades concernientes al currículo</v>
          </cell>
        </row>
        <row r="630">
          <cell r="B630" t="str">
            <v>Nº de reuniones realizadas por el Comité de Seguridad y Salud en el Trabajo</v>
          </cell>
        </row>
        <row r="631">
          <cell r="B631" t="str">
            <v>Nº de revisiones pedagógicas realizadas a los programas sinópticos y analíticos</v>
          </cell>
        </row>
        <row r="632">
          <cell r="B632" t="str">
            <v xml:space="preserve">Nº de revistas editadas </v>
          </cell>
        </row>
        <row r="633">
          <cell r="B633" t="str">
            <v xml:space="preserve">Nº de ruedas de prensa realizadas </v>
          </cell>
        </row>
        <row r="634">
          <cell r="B634" t="str">
            <v>Nº de secciones a ofrecer  por periodo académico</v>
          </cell>
        </row>
        <row r="635">
          <cell r="B635" t="str">
            <v xml:space="preserve">Nº de seguidores alcanzados </v>
          </cell>
        </row>
        <row r="636">
          <cell r="B636" t="str">
            <v>Nº de seguimientos efectuados a convenios firmados</v>
          </cell>
        </row>
        <row r="637">
          <cell r="B637" t="str">
            <v>Nº de Seguimientos realizados a las  Decisiones</v>
          </cell>
        </row>
        <row r="638">
          <cell r="B638" t="str">
            <v>Nº de Seguimientos realizados a las  Decisiones</v>
          </cell>
        </row>
        <row r="639">
          <cell r="B639" t="str">
            <v>Nº de Simuladores inspeccionados</v>
          </cell>
        </row>
        <row r="640">
          <cell r="B640" t="str">
            <v>Nº de Solicitud de documentos Académicos de Pregrado realizadas.</v>
          </cell>
        </row>
        <row r="641">
          <cell r="B641" t="str">
            <v>Nº de solicitudes de  Equivalencias Externas Realizadas</v>
          </cell>
        </row>
        <row r="642">
          <cell r="B642" t="str">
            <v>Nº de solicitudes de  Equivalencias Internas Realizadas</v>
          </cell>
        </row>
        <row r="643">
          <cell r="B643" t="str">
            <v>Nº de solicitudes de apoyo logístico procesados</v>
          </cell>
        </row>
        <row r="644">
          <cell r="B644" t="str">
            <v>Nº de solicitudes de digitalización impresas procesadas.</v>
          </cell>
        </row>
        <row r="645">
          <cell r="B645" t="str">
            <v>Nº de Solicitudes de dotaciones de insumos  procesadas</v>
          </cell>
        </row>
        <row r="646">
          <cell r="B646" t="str">
            <v>Nº de Solicitudes de dotaciones de insumos  procesadas</v>
          </cell>
        </row>
        <row r="647">
          <cell r="B647" t="str">
            <v>Nº de solicitudes de Traslados de Programas de Formación Académica Realizadas</v>
          </cell>
        </row>
        <row r="648">
          <cell r="B648" t="str">
            <v>Nº de solicitudes procesadas</v>
          </cell>
        </row>
        <row r="649">
          <cell r="B649" t="str">
            <v>Nº de solicitudes procesadas</v>
          </cell>
        </row>
        <row r="650">
          <cell r="B650" t="str">
            <v>Nº de solicitudes procesadas</v>
          </cell>
        </row>
        <row r="651">
          <cell r="B651" t="str">
            <v>Nº de solicitudes procesadas</v>
          </cell>
        </row>
        <row r="652">
          <cell r="B652" t="str">
            <v>Nº de Solicitudes procesadas para la acreditación por experiencia de pasantías profesionales de la carrera de Licenciatura en Administración.</v>
          </cell>
        </row>
        <row r="653">
          <cell r="B653" t="str">
            <v xml:space="preserve">Nº de Solicitudes procesadas para la acreditación por experiencia de pasantías profesionales del Técnico Superior Universitario (TSU) Transporte Acuático </v>
          </cell>
        </row>
        <row r="654">
          <cell r="B654" t="str">
            <v>Nº de solvencias entregadas.</v>
          </cell>
        </row>
        <row r="655">
          <cell r="B655" t="str">
            <v xml:space="preserve">Nº de traslados de bienes </v>
          </cell>
        </row>
        <row r="656">
          <cell r="B656" t="str">
            <v xml:space="preserve">Nº de traslados de bienes </v>
          </cell>
        </row>
        <row r="657">
          <cell r="B657" t="str">
            <v>Nº de traspaso de bienes realizados</v>
          </cell>
        </row>
        <row r="658">
          <cell r="B658" t="str">
            <v>Nº de traspaso de bienes realizados</v>
          </cell>
        </row>
        <row r="659">
          <cell r="B659" t="str">
            <v>Nº de traspasos realizados por concepto de aporte del Ejecutivo</v>
          </cell>
        </row>
        <row r="660">
          <cell r="B660" t="str">
            <v>Nº de Usuarios atendidos</v>
          </cell>
        </row>
        <row r="661">
          <cell r="B661" t="str">
            <v xml:space="preserve">Nº de usuarios atendidos </v>
          </cell>
        </row>
        <row r="662">
          <cell r="B662" t="str">
            <v>Nº de Usuarios atendidos en los laboratorios</v>
          </cell>
        </row>
        <row r="663">
          <cell r="B663" t="str">
            <v>Nº de Usuarios atendidos en los simuladores</v>
          </cell>
        </row>
        <row r="664">
          <cell r="B664" t="str">
            <v>Nº de usuarios creados para Docentes de Pregrado</v>
          </cell>
        </row>
        <row r="665">
          <cell r="B665" t="str">
            <v xml:space="preserve">Nº de usuarios creados para Docentes del Técnico Superior Universitario en Transporte Acuático  </v>
          </cell>
        </row>
        <row r="666">
          <cell r="B666" t="str">
            <v>Nº de usuarios creados para Estudiantes de Pregrado</v>
          </cell>
        </row>
        <row r="667">
          <cell r="B667" t="str">
            <v xml:space="preserve">Nº de usuarios creados para Estudiantes del Técnico Superior Universitario en Transporte Acuático  </v>
          </cell>
        </row>
        <row r="668">
          <cell r="B668" t="str">
            <v>Nº de Valuaciones realizadas</v>
          </cell>
        </row>
        <row r="669">
          <cell r="B669" t="str">
            <v>Nº de Visitas a los liceos realizadas</v>
          </cell>
        </row>
        <row r="670">
          <cell r="B670" t="str">
            <v xml:space="preserve">Nº de visitas realizadas </v>
          </cell>
        </row>
        <row r="671">
          <cell r="B671" t="str">
            <v xml:space="preserve">Nº de visitas realizadas </v>
          </cell>
        </row>
        <row r="672">
          <cell r="B672" t="str">
            <v>Nº reposición de caja chica procesadas</v>
          </cell>
        </row>
        <row r="673">
          <cell r="B673" t="str">
            <v>Nº viáticos emitidos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53"/>
  <sheetViews>
    <sheetView tabSelected="1" topLeftCell="A32" zoomScale="60" zoomScaleNormal="60" workbookViewId="0">
      <selection activeCell="D40" sqref="D40"/>
    </sheetView>
  </sheetViews>
  <sheetFormatPr baseColWidth="10" defaultRowHeight="15"/>
  <cols>
    <col min="1" max="1" width="20.85546875" style="4" customWidth="1"/>
    <col min="2" max="2" width="16.42578125" style="4" customWidth="1"/>
    <col min="3" max="3" width="18.42578125" style="4" customWidth="1"/>
    <col min="4" max="4" width="11.42578125" style="4"/>
    <col min="5" max="5" width="11.5703125" style="4" customWidth="1"/>
    <col min="6" max="6" width="18" style="4" customWidth="1"/>
    <col min="7" max="7" width="11.42578125" style="4"/>
    <col min="8" max="8" width="21.7109375" style="4" customWidth="1"/>
    <col min="9" max="9" width="20.85546875" style="4" customWidth="1"/>
    <col min="10" max="10" width="22.28515625" style="4" customWidth="1"/>
    <col min="11" max="11" width="17.42578125" style="4" customWidth="1"/>
    <col min="12" max="12" width="23.5703125" style="4" customWidth="1"/>
    <col min="13" max="14" width="11.42578125" style="4"/>
    <col min="15" max="15" width="7.5703125" style="4" customWidth="1"/>
    <col min="16" max="16" width="11.42578125" style="4"/>
    <col min="17" max="17" width="7.5703125" style="4" customWidth="1"/>
    <col min="18" max="18" width="11.42578125" style="4"/>
    <col min="19" max="19" width="7.42578125" style="4" customWidth="1"/>
    <col min="20" max="24" width="11.42578125" style="4"/>
  </cols>
  <sheetData>
    <row r="1" spans="1:33" ht="93.75" customHeight="1">
      <c r="A1" s="3"/>
      <c r="B1" s="42" t="s">
        <v>18</v>
      </c>
      <c r="C1" s="43"/>
      <c r="D1" s="43"/>
      <c r="E1" s="43"/>
      <c r="F1" s="43"/>
      <c r="G1" s="43"/>
      <c r="H1" s="43"/>
      <c r="I1" s="43"/>
      <c r="J1" s="43"/>
      <c r="K1" s="41" t="s">
        <v>54</v>
      </c>
      <c r="L1" s="41"/>
    </row>
    <row r="2" spans="1:33" ht="31.5" customHeight="1">
      <c r="A2" s="44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33" ht="27.75" customHeight="1">
      <c r="A3" s="54" t="s">
        <v>55</v>
      </c>
      <c r="B3" s="55"/>
      <c r="C3" s="56"/>
      <c r="D3" s="54" t="s">
        <v>56</v>
      </c>
      <c r="E3" s="55"/>
      <c r="F3" s="55"/>
      <c r="G3" s="55"/>
      <c r="H3" s="55"/>
      <c r="I3" s="55"/>
      <c r="J3" s="55"/>
      <c r="K3" s="55"/>
      <c r="L3" s="56"/>
    </row>
    <row r="4" spans="1:33" ht="27.75" customHeight="1">
      <c r="A4" s="57"/>
      <c r="B4" s="58"/>
      <c r="C4" s="59"/>
      <c r="D4" s="57"/>
      <c r="E4" s="58"/>
      <c r="F4" s="58"/>
      <c r="G4" s="58"/>
      <c r="H4" s="58"/>
      <c r="I4" s="58"/>
      <c r="J4" s="58"/>
      <c r="K4" s="58"/>
      <c r="L4" s="59"/>
    </row>
    <row r="5" spans="1:33" ht="30" customHeight="1">
      <c r="A5" s="54" t="s">
        <v>57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33" ht="30" customHeight="1">
      <c r="A6" s="61" t="s">
        <v>71</v>
      </c>
      <c r="B6" s="61"/>
      <c r="C6" s="34"/>
      <c r="D6" s="54" t="s">
        <v>30</v>
      </c>
      <c r="E6" s="55"/>
      <c r="F6" s="55"/>
      <c r="G6" s="56"/>
      <c r="H6" s="33"/>
      <c r="I6" s="54" t="s">
        <v>29</v>
      </c>
      <c r="J6" s="55"/>
      <c r="K6" s="56"/>
      <c r="L6" s="34"/>
    </row>
    <row r="7" spans="1:33" ht="30" customHeight="1">
      <c r="A7" s="54" t="s">
        <v>61</v>
      </c>
      <c r="B7" s="55"/>
      <c r="C7" s="56"/>
      <c r="D7" s="57"/>
      <c r="E7" s="58"/>
      <c r="F7" s="58"/>
      <c r="G7" s="58"/>
      <c r="H7" s="58"/>
      <c r="I7" s="58"/>
      <c r="J7" s="58"/>
      <c r="K7" s="58"/>
      <c r="L7" s="59"/>
    </row>
    <row r="8" spans="1:33" ht="32.25" customHeight="1">
      <c r="A8" s="31" t="s">
        <v>31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AG8" s="32"/>
    </row>
    <row r="9" spans="1:33" s="2" customFormat="1" ht="30.75" customHeight="1">
      <c r="A9" s="52" t="s">
        <v>32</v>
      </c>
      <c r="B9" s="74" t="s">
        <v>33</v>
      </c>
      <c r="C9" s="75"/>
      <c r="D9" s="74" t="s">
        <v>34</v>
      </c>
      <c r="E9" s="78"/>
      <c r="F9" s="78"/>
      <c r="G9" s="75"/>
      <c r="H9" s="52" t="s">
        <v>44</v>
      </c>
      <c r="I9" s="80" t="s">
        <v>39</v>
      </c>
      <c r="J9" s="81"/>
      <c r="K9" s="47" t="s">
        <v>40</v>
      </c>
      <c r="L9" s="47" t="s">
        <v>41</v>
      </c>
      <c r="M9" s="24"/>
      <c r="AG9"/>
    </row>
    <row r="10" spans="1:33" s="2" customFormat="1" ht="28.5" customHeight="1">
      <c r="A10" s="86"/>
      <c r="B10" s="76"/>
      <c r="C10" s="77"/>
      <c r="D10" s="76"/>
      <c r="E10" s="79"/>
      <c r="F10" s="79"/>
      <c r="G10" s="77"/>
      <c r="H10" s="86"/>
      <c r="I10" s="82"/>
      <c r="J10" s="83"/>
      <c r="K10" s="49"/>
      <c r="L10" s="48"/>
      <c r="M10" s="24"/>
    </row>
    <row r="11" spans="1:33" s="2" customFormat="1" ht="106.5" customHeight="1">
      <c r="A11" s="86"/>
      <c r="B11" s="52" t="s">
        <v>0</v>
      </c>
      <c r="C11" s="52" t="s">
        <v>1</v>
      </c>
      <c r="D11" s="50" t="s">
        <v>37</v>
      </c>
      <c r="E11" s="50" t="s">
        <v>2</v>
      </c>
      <c r="F11" s="50" t="s">
        <v>3</v>
      </c>
      <c r="G11" s="50" t="s">
        <v>4</v>
      </c>
      <c r="H11" s="86"/>
      <c r="I11" s="52" t="s">
        <v>66</v>
      </c>
      <c r="J11" s="84" t="s">
        <v>67</v>
      </c>
      <c r="K11" s="49"/>
      <c r="L11" s="47" t="s">
        <v>68</v>
      </c>
      <c r="M11" s="24"/>
    </row>
    <row r="12" spans="1:33" s="2" customFormat="1" ht="49.5" customHeight="1">
      <c r="A12" s="53"/>
      <c r="B12" s="53"/>
      <c r="C12" s="53"/>
      <c r="D12" s="51"/>
      <c r="E12" s="51"/>
      <c r="F12" s="51"/>
      <c r="G12" s="51"/>
      <c r="H12" s="53"/>
      <c r="I12" s="53"/>
      <c r="J12" s="85"/>
      <c r="K12" s="48"/>
      <c r="L12" s="48"/>
      <c r="M12" s="24"/>
    </row>
    <row r="13" spans="1:33" ht="99" customHeight="1">
      <c r="A13" s="19"/>
      <c r="B13" s="19"/>
      <c r="C13" s="19"/>
      <c r="D13" s="20">
        <v>1</v>
      </c>
      <c r="E13" s="20">
        <v>1</v>
      </c>
      <c r="F13" s="21">
        <f t="shared" ref="F13:F18" si="0">D13*E13</f>
        <v>1</v>
      </c>
      <c r="G13" s="21" t="str">
        <f t="shared" ref="G13:G18" si="1">IF(F13=0,"",IF(F13&lt;=2,"BAJO",IF(F13&lt;=5,"MEDIO",IF(F13&gt;=6,"ALTO"))))</f>
        <v>BAJO</v>
      </c>
      <c r="H13" s="21" t="str">
        <f>IF(G13="","",IF(G13="BAJO","Mantener las medidas de control existentes. Comprobar periódicamente para asegurar que el riesgo aún es tolerable.",IF(G13="MEDIO","Corregir y adoptar medidas de control inmediatas.",IF(G13="ALTO","Establecer un plan de acción y de mejora, hasta que el riesgo esté bajo control."))))</f>
        <v>Mantener las medidas de control existentes. Comprobar periódicamente para asegurar que el riesgo aún es tolerable.</v>
      </c>
      <c r="I13" s="20" t="s">
        <v>78</v>
      </c>
      <c r="J13" s="20"/>
      <c r="K13" s="20"/>
      <c r="L13" s="19"/>
    </row>
    <row r="14" spans="1:33" ht="92.25" customHeight="1">
      <c r="A14" s="19"/>
      <c r="B14" s="19"/>
      <c r="C14" s="19"/>
      <c r="D14" s="20">
        <v>2</v>
      </c>
      <c r="E14" s="20">
        <v>2</v>
      </c>
      <c r="F14" s="21">
        <f t="shared" si="0"/>
        <v>4</v>
      </c>
      <c r="G14" s="21" t="str">
        <f t="shared" si="1"/>
        <v>MEDIO</v>
      </c>
      <c r="H14" s="21" t="str">
        <f>IF(G14="","",IF(G14="BAJO","Mantener las medidas de control existentes. Comprobar periódicamente para asegurar que el riesgo aún es tolerable.",IF(G14="MEDIO","Corregir y adoptar medidas de control inmediatas.",IF(G14="ALTO","Establecer un plan de acción y de mejora, hasta que el riesgo esté bajo control."))))</f>
        <v>Corregir y adoptar medidas de control inmediatas.</v>
      </c>
      <c r="I14" s="20" t="s">
        <v>78</v>
      </c>
      <c r="J14" s="20"/>
      <c r="K14" s="20"/>
      <c r="L14" s="19"/>
    </row>
    <row r="15" spans="1:33" ht="67.5" customHeight="1">
      <c r="A15" s="19"/>
      <c r="B15" s="19"/>
      <c r="C15" s="19"/>
      <c r="D15" s="20">
        <v>2</v>
      </c>
      <c r="E15" s="20">
        <v>3</v>
      </c>
      <c r="F15" s="21">
        <f t="shared" si="0"/>
        <v>6</v>
      </c>
      <c r="G15" s="21" t="str">
        <f t="shared" si="1"/>
        <v>ALTO</v>
      </c>
      <c r="H15" s="21" t="str">
        <f>IF(G15="","",IF(G15="BAJO","Mantener las medidas de control existentes. Comprobar periódicamente para asegurar que el riesgo aún es tolerable.",IF(G15="MEDIO","Corregir y adoptar medidas de control inmediatas.",IF(G15="ALTO","Establecer un plan de acción y de mejora, hasta que el riesgo esté bajo control."))))</f>
        <v>Establecer un plan de acción y de mejora, hasta que el riesgo esté bajo control.</v>
      </c>
      <c r="I15" s="20" t="s">
        <v>78</v>
      </c>
      <c r="J15" s="20"/>
      <c r="K15" s="20"/>
      <c r="L15" s="19"/>
    </row>
    <row r="16" spans="1:33" ht="54" customHeight="1">
      <c r="A16" s="19"/>
      <c r="B16" s="19"/>
      <c r="C16" s="19"/>
      <c r="D16" s="20"/>
      <c r="E16" s="20"/>
      <c r="F16" s="21">
        <f t="shared" si="0"/>
        <v>0</v>
      </c>
      <c r="G16" s="21" t="str">
        <f t="shared" si="1"/>
        <v/>
      </c>
      <c r="H16" s="21" t="str">
        <f t="shared" ref="H16:H18" si="2">IF(G16="","",IF(G16="BAJO","Mantener las medidas de control existentes. Comprobar preriodicamente para asegurar que el riesgo aún es tolerable.",IF(G16="MEDIO","Corregir y adoptar medidas de control inmediatas.",IF(G16="ALTO","Establecer un plan de acción y de mejora, hasta que el riesgo esté bajo control."))))</f>
        <v/>
      </c>
      <c r="I16" s="20" t="s">
        <v>78</v>
      </c>
      <c r="J16" s="20"/>
      <c r="K16" s="20"/>
      <c r="L16" s="19"/>
    </row>
    <row r="17" spans="1:24" ht="63.75" customHeight="1">
      <c r="A17" s="19"/>
      <c r="B17" s="19"/>
      <c r="C17" s="19"/>
      <c r="D17" s="20"/>
      <c r="E17" s="20"/>
      <c r="F17" s="21">
        <f t="shared" si="0"/>
        <v>0</v>
      </c>
      <c r="G17" s="21" t="str">
        <f t="shared" si="1"/>
        <v/>
      </c>
      <c r="H17" s="21" t="str">
        <f t="shared" si="2"/>
        <v/>
      </c>
      <c r="I17" s="20" t="s">
        <v>78</v>
      </c>
      <c r="J17" s="20"/>
      <c r="K17" s="20"/>
      <c r="L17" s="19"/>
    </row>
    <row r="18" spans="1:24" ht="39.950000000000003" customHeight="1">
      <c r="A18" s="22"/>
      <c r="B18" s="22"/>
      <c r="C18" s="22"/>
      <c r="D18" s="20"/>
      <c r="E18" s="20"/>
      <c r="F18" s="21">
        <f t="shared" si="0"/>
        <v>0</v>
      </c>
      <c r="G18" s="21" t="str">
        <f t="shared" si="1"/>
        <v/>
      </c>
      <c r="H18" s="21" t="str">
        <f t="shared" si="2"/>
        <v/>
      </c>
      <c r="I18" s="20" t="s">
        <v>78</v>
      </c>
      <c r="J18" s="20"/>
      <c r="K18" s="20"/>
      <c r="L18" s="23"/>
      <c r="N18" s="10"/>
      <c r="O18" s="10"/>
      <c r="P18" s="10"/>
      <c r="Q18" s="10"/>
    </row>
    <row r="19" spans="1:24">
      <c r="A19" s="39" t="s">
        <v>42</v>
      </c>
      <c r="B19" s="39"/>
      <c r="C19" s="39"/>
      <c r="D19" s="39"/>
      <c r="E19" s="39"/>
      <c r="F19" s="39"/>
      <c r="G19" s="39" t="s">
        <v>43</v>
      </c>
      <c r="H19" s="39"/>
      <c r="I19" s="39"/>
      <c r="J19" s="39"/>
      <c r="K19" s="39"/>
      <c r="L19" s="39"/>
      <c r="N19" s="38"/>
      <c r="O19" s="38"/>
      <c r="P19" s="38"/>
      <c r="Q19" s="13"/>
    </row>
    <row r="20" spans="1:24" ht="31.5" customHeight="1">
      <c r="A20" s="40" t="s">
        <v>26</v>
      </c>
      <c r="B20" s="40"/>
      <c r="C20" s="40"/>
      <c r="D20" s="40"/>
      <c r="E20" s="40"/>
      <c r="F20" s="40"/>
      <c r="G20" s="40" t="s">
        <v>26</v>
      </c>
      <c r="H20" s="40"/>
      <c r="I20" s="40"/>
      <c r="J20" s="40"/>
      <c r="K20" s="40"/>
      <c r="L20" s="40"/>
      <c r="N20" s="13"/>
      <c r="O20" s="13"/>
      <c r="P20" s="13"/>
      <c r="Q20" s="13"/>
    </row>
    <row r="21" spans="1:24" ht="27" customHeight="1">
      <c r="A21" s="40" t="s">
        <v>27</v>
      </c>
      <c r="B21" s="40"/>
      <c r="C21" s="40"/>
      <c r="D21" s="40"/>
      <c r="E21" s="40"/>
      <c r="F21" s="40"/>
      <c r="G21" s="40" t="s">
        <v>27</v>
      </c>
      <c r="H21" s="40"/>
      <c r="I21" s="40"/>
      <c r="J21" s="40"/>
      <c r="K21" s="40"/>
      <c r="L21" s="40"/>
      <c r="N21" s="13"/>
      <c r="O21" s="13"/>
      <c r="P21" s="13"/>
      <c r="Q21" s="13"/>
    </row>
    <row r="22" spans="1:24" ht="28.5" customHeight="1">
      <c r="A22" s="65" t="s">
        <v>28</v>
      </c>
      <c r="B22" s="65"/>
      <c r="C22" s="65"/>
      <c r="D22" s="65"/>
      <c r="E22" s="65"/>
      <c r="F22" s="65"/>
      <c r="G22" s="65" t="s">
        <v>28</v>
      </c>
      <c r="H22" s="65"/>
      <c r="I22" s="65"/>
      <c r="J22" s="65"/>
      <c r="K22" s="65"/>
      <c r="L22" s="65"/>
      <c r="N22" s="13"/>
      <c r="O22" s="13"/>
      <c r="P22" s="13"/>
      <c r="Q22" s="13"/>
    </row>
    <row r="23" spans="1:24" s="1" customFormat="1">
      <c r="A23" s="11"/>
      <c r="B23" s="11"/>
      <c r="C23" s="11"/>
      <c r="D23" s="11"/>
      <c r="E23" s="11"/>
      <c r="F23" s="11"/>
      <c r="G23" s="11"/>
      <c r="H23" s="11"/>
      <c r="I23" s="25"/>
      <c r="J23" s="12"/>
      <c r="K23" s="5"/>
      <c r="L23" s="6"/>
      <c r="M23" s="5"/>
      <c r="N23" s="13"/>
      <c r="O23" s="13"/>
      <c r="P23" s="13"/>
      <c r="Q23" s="13"/>
      <c r="R23" s="5"/>
      <c r="S23" s="5"/>
      <c r="T23" s="5"/>
      <c r="U23" s="5"/>
      <c r="V23" s="5"/>
      <c r="W23" s="5"/>
      <c r="X23" s="5"/>
    </row>
    <row r="24" spans="1:24">
      <c r="A24" s="11"/>
      <c r="B24" s="11"/>
      <c r="C24" s="11"/>
      <c r="D24" s="11"/>
      <c r="E24" s="11"/>
      <c r="F24" s="11"/>
      <c r="G24" s="11"/>
      <c r="H24" s="11"/>
      <c r="I24" s="25"/>
      <c r="J24" s="12"/>
      <c r="K24" s="5"/>
      <c r="L24" s="6"/>
    </row>
    <row r="25" spans="1:24" ht="31.5" customHeight="1">
      <c r="A25" s="64"/>
      <c r="B25" s="64"/>
      <c r="C25" s="64"/>
      <c r="D25" s="13"/>
      <c r="E25" s="12"/>
      <c r="F25" s="11"/>
      <c r="G25" s="11"/>
      <c r="H25" s="11"/>
      <c r="I25" s="25"/>
      <c r="J25" s="11"/>
      <c r="K25" s="11"/>
      <c r="L25" s="6"/>
    </row>
    <row r="26" spans="1:24" ht="32.25" customHeight="1">
      <c r="A26" s="73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6"/>
    </row>
    <row r="27" spans="1:24" ht="21.75" customHeight="1">
      <c r="A27" s="66" t="s">
        <v>36</v>
      </c>
      <c r="B27" s="67"/>
      <c r="C27" s="67"/>
      <c r="D27" s="67"/>
      <c r="E27" s="67"/>
      <c r="F27" s="68"/>
      <c r="G27" s="26"/>
      <c r="H27" s="37" t="s">
        <v>35</v>
      </c>
      <c r="I27" s="37"/>
      <c r="J27" s="37"/>
      <c r="K27" s="37"/>
      <c r="L27" s="6"/>
    </row>
    <row r="28" spans="1:24" ht="86.25" customHeight="1">
      <c r="A28" s="72" t="s">
        <v>20</v>
      </c>
      <c r="B28" s="72"/>
      <c r="C28" s="72" t="s">
        <v>21</v>
      </c>
      <c r="D28" s="72"/>
      <c r="E28" s="72" t="s">
        <v>22</v>
      </c>
      <c r="F28" s="72"/>
      <c r="G28" s="24"/>
      <c r="H28" s="37"/>
      <c r="I28" s="37"/>
      <c r="J28" s="37"/>
      <c r="K28" s="37"/>
      <c r="L28" s="6"/>
    </row>
    <row r="29" spans="1:24">
      <c r="A29" s="69" t="s">
        <v>11</v>
      </c>
      <c r="B29" s="70"/>
      <c r="C29" s="70"/>
      <c r="D29" s="70"/>
      <c r="E29" s="70"/>
      <c r="F29" s="71"/>
      <c r="G29" s="24"/>
      <c r="H29" s="37"/>
      <c r="I29" s="37"/>
      <c r="J29" s="37"/>
      <c r="K29" s="37"/>
      <c r="L29" s="6"/>
    </row>
    <row r="30" spans="1:24" ht="55.5" customHeight="1">
      <c r="A30" s="62" t="s">
        <v>23</v>
      </c>
      <c r="B30" s="62"/>
      <c r="C30" s="62" t="s">
        <v>24</v>
      </c>
      <c r="D30" s="62"/>
      <c r="E30" s="62" t="s">
        <v>25</v>
      </c>
      <c r="F30" s="62"/>
      <c r="H30" s="16" t="s">
        <v>12</v>
      </c>
      <c r="I30" s="17" t="s">
        <v>13</v>
      </c>
      <c r="J30" s="17" t="s">
        <v>14</v>
      </c>
      <c r="K30" s="10">
        <v>3</v>
      </c>
      <c r="L30" s="6"/>
    </row>
    <row r="31" spans="1:24" ht="46.5" customHeight="1">
      <c r="A31" s="63" t="s">
        <v>38</v>
      </c>
      <c r="B31" s="63"/>
      <c r="C31" s="63"/>
      <c r="D31" s="63"/>
      <c r="E31" s="63"/>
      <c r="F31" s="63"/>
      <c r="H31" s="9" t="s">
        <v>15</v>
      </c>
      <c r="I31" s="7" t="s">
        <v>16</v>
      </c>
      <c r="J31" s="8" t="s">
        <v>13</v>
      </c>
      <c r="K31" s="10">
        <v>2</v>
      </c>
      <c r="L31" s="6"/>
    </row>
    <row r="32" spans="1:24" ht="46.5" customHeight="1">
      <c r="A32" s="15" t="s">
        <v>5</v>
      </c>
      <c r="B32" s="62" t="s">
        <v>6</v>
      </c>
      <c r="C32" s="62"/>
      <c r="D32" s="62"/>
      <c r="E32" s="62"/>
      <c r="F32" s="62"/>
      <c r="H32" s="9" t="s">
        <v>17</v>
      </c>
      <c r="I32" s="9" t="s">
        <v>15</v>
      </c>
      <c r="J32" s="7" t="s">
        <v>12</v>
      </c>
      <c r="K32" s="10">
        <v>1</v>
      </c>
      <c r="L32" s="6"/>
    </row>
    <row r="33" spans="1:12" ht="46.5" customHeight="1">
      <c r="A33" s="15" t="s">
        <v>7</v>
      </c>
      <c r="B33" s="62" t="s">
        <v>8</v>
      </c>
      <c r="C33" s="62"/>
      <c r="D33" s="62"/>
      <c r="E33" s="62"/>
      <c r="F33" s="62"/>
      <c r="H33" s="10">
        <v>1</v>
      </c>
      <c r="I33" s="10">
        <v>2</v>
      </c>
      <c r="J33" s="10">
        <v>3</v>
      </c>
      <c r="K33" s="10"/>
      <c r="L33" s="6"/>
    </row>
    <row r="34" spans="1:12" ht="43.5" customHeight="1">
      <c r="A34" s="15" t="s">
        <v>9</v>
      </c>
      <c r="B34" s="62" t="s">
        <v>10</v>
      </c>
      <c r="C34" s="62"/>
      <c r="D34" s="62"/>
      <c r="E34" s="62"/>
      <c r="F34" s="62"/>
      <c r="L34" s="6"/>
    </row>
    <row r="35" spans="1:12" ht="43.5" customHeight="1">
      <c r="A35" s="36"/>
      <c r="B35" s="35"/>
      <c r="C35" s="35"/>
      <c r="D35" s="35"/>
      <c r="E35" s="35"/>
      <c r="F35" s="35"/>
      <c r="L35" s="6"/>
    </row>
    <row r="36" spans="1:12" ht="43.5" customHeight="1">
      <c r="A36" s="36"/>
      <c r="B36" s="35"/>
      <c r="C36" s="35"/>
      <c r="D36" s="35"/>
      <c r="E36" s="35"/>
      <c r="F36" s="35"/>
      <c r="L36" s="6"/>
    </row>
    <row r="37" spans="1:12" ht="43.5" customHeight="1">
      <c r="A37" s="36"/>
      <c r="B37" s="35"/>
      <c r="C37" s="35"/>
      <c r="D37" s="35"/>
      <c r="E37" s="35"/>
      <c r="F37" s="35"/>
      <c r="L37" s="6"/>
    </row>
    <row r="38" spans="1:12" ht="43.5" customHeight="1">
      <c r="A38" s="36"/>
      <c r="B38" s="35"/>
      <c r="C38" s="35"/>
      <c r="D38" s="35"/>
      <c r="E38" s="35"/>
      <c r="F38" s="35"/>
      <c r="L38" s="6"/>
    </row>
    <row r="39" spans="1:12" ht="43.5" customHeight="1">
      <c r="A39" s="36"/>
      <c r="B39" s="35"/>
      <c r="C39" s="35"/>
      <c r="D39" s="35"/>
      <c r="E39" s="35"/>
      <c r="F39" s="35"/>
      <c r="L39" s="6"/>
    </row>
    <row r="40" spans="1:12" ht="43.5" customHeight="1">
      <c r="A40" s="36"/>
      <c r="B40" s="35"/>
      <c r="C40" s="35"/>
      <c r="D40" s="35"/>
      <c r="E40" s="35"/>
      <c r="F40" s="35"/>
      <c r="L40" s="6"/>
    </row>
    <row r="41" spans="1:12" ht="43.5" customHeight="1">
      <c r="A41" s="36"/>
      <c r="B41" s="35"/>
      <c r="C41" s="35"/>
      <c r="D41" s="35"/>
      <c r="E41" s="35"/>
      <c r="F41" s="35"/>
      <c r="L41" s="6"/>
    </row>
    <row r="42" spans="1:12" ht="43.5" customHeight="1">
      <c r="A42" s="36"/>
      <c r="B42" s="35"/>
      <c r="C42" s="35"/>
      <c r="D42" s="35"/>
      <c r="E42" s="35"/>
      <c r="F42" s="35"/>
      <c r="L42" s="6"/>
    </row>
    <row r="43" spans="1:12" ht="43.5" customHeight="1">
      <c r="A43" s="36"/>
      <c r="B43" s="35"/>
      <c r="C43" s="35"/>
      <c r="D43" s="35"/>
      <c r="E43" s="35"/>
      <c r="F43" s="35"/>
      <c r="L43" s="6"/>
    </row>
    <row r="44" spans="1:12" ht="43.5" customHeight="1">
      <c r="A44" s="36"/>
      <c r="B44" s="35"/>
      <c r="C44" s="35"/>
      <c r="D44" s="35"/>
      <c r="E44" s="35"/>
      <c r="F44" s="35"/>
      <c r="L44" s="6"/>
    </row>
    <row r="45" spans="1:12" ht="43.5" customHeight="1">
      <c r="A45" s="36"/>
      <c r="B45" s="35"/>
      <c r="C45" s="35"/>
      <c r="D45" s="35"/>
      <c r="E45" s="35"/>
      <c r="F45" s="35"/>
      <c r="L45" s="6"/>
    </row>
    <row r="46" spans="1:12">
      <c r="A46" s="14"/>
      <c r="B46" s="14"/>
      <c r="C46" s="14"/>
      <c r="D46" s="14"/>
      <c r="E46" s="5"/>
      <c r="F46" s="5"/>
      <c r="G46" s="5"/>
      <c r="H46" s="5"/>
      <c r="I46" s="5"/>
      <c r="J46" s="5"/>
      <c r="K46" s="5"/>
      <c r="L46" s="5"/>
    </row>
    <row r="47" spans="1:12">
      <c r="A47" s="14" t="s">
        <v>78</v>
      </c>
      <c r="B47" s="14"/>
      <c r="C47" s="14"/>
      <c r="D47" s="14"/>
      <c r="E47" s="5"/>
      <c r="F47" s="5"/>
      <c r="H47" s="5"/>
      <c r="I47" s="5"/>
      <c r="J47" s="5"/>
      <c r="K47" s="5"/>
      <c r="L47" s="5"/>
    </row>
    <row r="48" spans="1:12">
      <c r="A48" s="32" t="s">
        <v>79</v>
      </c>
      <c r="B48" s="18"/>
      <c r="C48" s="18"/>
      <c r="D48" s="18"/>
    </row>
    <row r="49" spans="1:4">
      <c r="A49" s="32" t="s">
        <v>77</v>
      </c>
      <c r="B49" s="18"/>
      <c r="C49" s="18"/>
      <c r="D49" s="18"/>
    </row>
    <row r="50" spans="1:4">
      <c r="A50" s="32" t="s">
        <v>62</v>
      </c>
    </row>
    <row r="51" spans="1:4">
      <c r="A51" s="32" t="s">
        <v>63</v>
      </c>
    </row>
    <row r="52" spans="1:4">
      <c r="A52" s="32" t="s">
        <v>64</v>
      </c>
    </row>
    <row r="53" spans="1:4">
      <c r="A53" s="32" t="s">
        <v>65</v>
      </c>
    </row>
  </sheetData>
  <dataConsolidate/>
  <mergeCells count="54">
    <mergeCell ref="D7:L7"/>
    <mergeCell ref="I6:K6"/>
    <mergeCell ref="A5:L5"/>
    <mergeCell ref="D6:G6"/>
    <mergeCell ref="B9:C10"/>
    <mergeCell ref="D9:G10"/>
    <mergeCell ref="I9:J10"/>
    <mergeCell ref="L9:L10"/>
    <mergeCell ref="A21:F21"/>
    <mergeCell ref="J11:J12"/>
    <mergeCell ref="I11:I12"/>
    <mergeCell ref="H9:H12"/>
    <mergeCell ref="G11:G12"/>
    <mergeCell ref="A9:A12"/>
    <mergeCell ref="F11:F12"/>
    <mergeCell ref="B33:F33"/>
    <mergeCell ref="B34:F34"/>
    <mergeCell ref="A31:F31"/>
    <mergeCell ref="B32:F32"/>
    <mergeCell ref="A20:F20"/>
    <mergeCell ref="A25:C25"/>
    <mergeCell ref="A22:F22"/>
    <mergeCell ref="A30:B30"/>
    <mergeCell ref="C30:D30"/>
    <mergeCell ref="E30:F30"/>
    <mergeCell ref="A27:F27"/>
    <mergeCell ref="A29:F29"/>
    <mergeCell ref="E28:F28"/>
    <mergeCell ref="A28:B28"/>
    <mergeCell ref="C28:D28"/>
    <mergeCell ref="A26:K26"/>
    <mergeCell ref="K1:L1"/>
    <mergeCell ref="B1:J1"/>
    <mergeCell ref="A2:L2"/>
    <mergeCell ref="L11:L12"/>
    <mergeCell ref="K9:K12"/>
    <mergeCell ref="E11:E12"/>
    <mergeCell ref="D11:D12"/>
    <mergeCell ref="C11:C12"/>
    <mergeCell ref="B11:B12"/>
    <mergeCell ref="A3:C3"/>
    <mergeCell ref="A4:C4"/>
    <mergeCell ref="D3:L3"/>
    <mergeCell ref="D4:L4"/>
    <mergeCell ref="B8:L8"/>
    <mergeCell ref="A6:B6"/>
    <mergeCell ref="A7:C7"/>
    <mergeCell ref="H27:K29"/>
    <mergeCell ref="N19:P19"/>
    <mergeCell ref="A19:F19"/>
    <mergeCell ref="G19:L19"/>
    <mergeCell ref="G20:L20"/>
    <mergeCell ref="G22:L22"/>
    <mergeCell ref="G21:L21"/>
  </mergeCells>
  <conditionalFormatting sqref="G13:G18">
    <cfRule type="cellIs" dxfId="2" priority="1" operator="equal">
      <formula>"ALTO"</formula>
    </cfRule>
    <cfRule type="cellIs" dxfId="1" priority="2" operator="equal">
      <formula>"MEDIO"</formula>
    </cfRule>
    <cfRule type="cellIs" dxfId="0" priority="3" operator="equal">
      <formula>"BAJO"</formula>
    </cfRule>
  </conditionalFormatting>
  <dataValidations count="1">
    <dataValidation type="list" allowBlank="1" showInputMessage="1" showErrorMessage="1" sqref="I13:I18">
      <formula1>ListaLIER.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3" sqref="A3:A18"/>
    </sheetView>
  </sheetViews>
  <sheetFormatPr baseColWidth="10" defaultRowHeight="15"/>
  <cols>
    <col min="1" max="1" width="117" style="28" customWidth="1"/>
    <col min="2" max="2" width="19.7109375" customWidth="1"/>
  </cols>
  <sheetData>
    <row r="1" spans="1:1" ht="43.5" customHeight="1">
      <c r="A1" s="30" t="s">
        <v>51</v>
      </c>
    </row>
    <row r="2" spans="1:1">
      <c r="A2" s="27" t="s">
        <v>49</v>
      </c>
    </row>
    <row r="3" spans="1:1" ht="29.25">
      <c r="A3" s="28" t="s">
        <v>76</v>
      </c>
    </row>
    <row r="4" spans="1:1">
      <c r="A4" s="27" t="s">
        <v>45</v>
      </c>
    </row>
    <row r="5" spans="1:1">
      <c r="A5" s="28" t="s">
        <v>59</v>
      </c>
    </row>
    <row r="6" spans="1:1">
      <c r="A6" s="28" t="s">
        <v>60</v>
      </c>
    </row>
    <row r="7" spans="1:1">
      <c r="A7" s="28" t="s">
        <v>58</v>
      </c>
    </row>
    <row r="8" spans="1:1" ht="29.25">
      <c r="A8" s="28" t="s">
        <v>70</v>
      </c>
    </row>
    <row r="9" spans="1:1" ht="29.25">
      <c r="A9" s="28" t="s">
        <v>46</v>
      </c>
    </row>
    <row r="10" spans="1:1" ht="29.25">
      <c r="A10" s="28" t="s">
        <v>69</v>
      </c>
    </row>
    <row r="11" spans="1:1">
      <c r="A11" s="28" t="s">
        <v>47</v>
      </c>
    </row>
    <row r="12" spans="1:1" ht="29.25">
      <c r="A12" s="28" t="s">
        <v>72</v>
      </c>
    </row>
    <row r="13" spans="1:1">
      <c r="A13" s="28" t="s">
        <v>73</v>
      </c>
    </row>
    <row r="14" spans="1:1" ht="29.25">
      <c r="A14" s="28" t="s">
        <v>74</v>
      </c>
    </row>
    <row r="15" spans="1:1" ht="29.25">
      <c r="A15" s="28" t="s">
        <v>48</v>
      </c>
    </row>
    <row r="16" spans="1:1" ht="28.5">
      <c r="A16" s="29" t="s">
        <v>75</v>
      </c>
    </row>
    <row r="17" spans="1:1" ht="29.25">
      <c r="A17" s="28" t="s">
        <v>53</v>
      </c>
    </row>
    <row r="18" spans="1:1" ht="29.25">
      <c r="A18" s="28" t="s">
        <v>52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LIER</vt:lpstr>
      <vt:lpstr>INSTRUCTIVO DE LLENADO</vt:lpstr>
      <vt:lpstr>Asumir_el_riesgo_para_perseguir_una_oportunidad</vt:lpstr>
      <vt:lpstr>ListaLIER</vt:lpstr>
      <vt:lpstr>ListaLIER.</vt:lpstr>
      <vt:lpstr>Mantener_las_medidas_de_control_existentes._Comprobar_periódicamente_para_asegurar_que_el_riesgo_aún_es_tolerable.</vt:lpstr>
      <vt:lpstr>'INSTRUCTIVO DE LLENADO'!OLE_LINK2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Angarita</dc:creator>
  <cp:lastModifiedBy>vit</cp:lastModifiedBy>
  <dcterms:created xsi:type="dcterms:W3CDTF">2018-01-17T19:50:41Z</dcterms:created>
  <dcterms:modified xsi:type="dcterms:W3CDTF">2019-06-12T12:46:58Z</dcterms:modified>
</cp:coreProperties>
</file>